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ebsite data\"/>
    </mc:Choice>
  </mc:AlternateContent>
  <bookViews>
    <workbookView xWindow="0" yWindow="0" windowWidth="28800" windowHeight="12435" tabRatio="908"/>
  </bookViews>
  <sheets>
    <sheet name="FTES (Datamart, 19)" sheetId="24" r:id="rId1"/>
    <sheet name="FTES (Banner, 19)" sheetId="31" r:id="rId2"/>
    <sheet name="Courses and Sections (D, 19)" sheetId="15" r:id="rId3"/>
    <sheet name="Enrollment (D, 19)" sheetId="18" r:id="rId4"/>
    <sheet name="Unduplicated Headcount (D+B,18)" sheetId="29" r:id="rId5"/>
    <sheet name="Course success rates (D,19)" sheetId="26" r:id="rId6"/>
    <sheet name="Course retention rates (D, 19)" sheetId="27" r:id="rId7"/>
    <sheet name="Headcount by major (B,19)" sheetId="22" r:id="rId8"/>
    <sheet name="Grade Distribution (B,19)" sheetId="20" r:id="rId9"/>
    <sheet name="Awards (Banner, 19)" sheetId="28" r:id="rId10"/>
  </sheets>
  <externalReferences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BN3" i="18" l="1"/>
  <c r="BN4" i="18"/>
  <c r="BN5" i="18"/>
  <c r="BN6" i="18"/>
  <c r="BN7" i="18"/>
  <c r="BN8" i="18"/>
  <c r="BN9" i="18"/>
  <c r="BN10" i="18"/>
  <c r="BN11" i="18"/>
  <c r="BN12" i="18"/>
  <c r="BN13" i="18"/>
  <c r="BN14" i="18"/>
  <c r="BN15" i="18"/>
  <c r="BN16" i="18"/>
  <c r="BN17" i="18"/>
  <c r="BN18" i="18"/>
  <c r="BN19" i="18"/>
  <c r="BN20" i="18"/>
  <c r="BN21" i="18"/>
  <c r="BN2" i="18"/>
  <c r="AN3" i="24"/>
  <c r="AN4" i="24"/>
  <c r="AN5" i="24"/>
  <c r="AN6" i="24"/>
  <c r="AN7" i="24"/>
  <c r="AN8" i="24"/>
  <c r="AN9" i="24"/>
  <c r="AN10" i="24"/>
  <c r="AN11" i="24"/>
  <c r="AN12" i="24"/>
  <c r="AN13" i="24"/>
  <c r="AN14" i="24"/>
  <c r="AN15" i="24"/>
  <c r="AN16" i="24"/>
  <c r="AN17" i="24"/>
  <c r="AN18" i="24"/>
  <c r="AN19" i="24"/>
  <c r="AN20" i="24"/>
  <c r="AN21" i="24"/>
  <c r="AN2" i="24"/>
  <c r="AL22" i="15"/>
  <c r="BU7" i="31"/>
  <c r="J19" i="28" l="1"/>
  <c r="AL58" i="28"/>
  <c r="H18" i="20" l="1"/>
  <c r="I18" i="20"/>
  <c r="J18" i="20"/>
  <c r="K18" i="20"/>
  <c r="L18" i="20"/>
  <c r="N18" i="20"/>
  <c r="O18" i="20"/>
  <c r="P18" i="20"/>
  <c r="Q18" i="20"/>
  <c r="R18" i="20"/>
  <c r="T18" i="20"/>
  <c r="U18" i="20"/>
  <c r="V18" i="20"/>
  <c r="W18" i="20"/>
  <c r="X18" i="20"/>
  <c r="Z18" i="20"/>
  <c r="AA18" i="20"/>
  <c r="AB18" i="20"/>
  <c r="AC18" i="20"/>
  <c r="AD18" i="20"/>
</calcChain>
</file>

<file path=xl/comments1.xml><?xml version="1.0" encoding="utf-8"?>
<comments xmlns="http://schemas.openxmlformats.org/spreadsheetml/2006/main">
  <authors>
    <author>Agnes Koos</author>
  </authors>
  <commentList>
    <comment ref="BW6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and nonresidents attending noncredit classes</t>
        </r>
      </text>
    </comment>
    <comment ref="BM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and nonresidents attending noncredit classes</t>
        </r>
      </text>
    </comment>
    <comment ref="BJ125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"Earth Science" is within geology at FRC</t>
        </r>
      </text>
    </comment>
    <comment ref="AP174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Based on Datamart data, the contribution of CWEE to the college FTES cannot be easily reconstructed. Yet CWEE has very low numbers, in some years (e.g. AY 2011-12, 2012-13, 2013-14) zero. The Chancellor's Office lumps them with the TOPS code of the subject.</t>
        </r>
      </text>
    </comment>
    <comment ref="BJ174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Based on Datamart data, the contribution of CWEE to the college FTES cannot be easily reconstructed. Yet CWEE has very low numbers, in some years (e.g. AY 2011-12, 2012-13, 2013-14) zero. The Chancellor's Office lumps them with the TOPS code of the subject.</t>
        </r>
      </text>
    </comment>
  </commentList>
</comments>
</file>

<file path=xl/comments2.xml><?xml version="1.0" encoding="utf-8"?>
<comments xmlns="http://schemas.openxmlformats.org/spreadsheetml/2006/main">
  <authors>
    <author>Agnes Koos</author>
  </authors>
  <commentList>
    <comment ref="AW117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There were 2 crediit ESL hrs accounted for here</t>
        </r>
      </text>
    </comment>
  </commentList>
</comments>
</file>

<file path=xl/comments3.xml><?xml version="1.0" encoding="utf-8"?>
<comments xmlns="http://schemas.openxmlformats.org/spreadsheetml/2006/main">
  <authors>
    <author>Agnes Koos</author>
  </authors>
  <commentList>
    <comment ref="AW115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9 came from an extraordinarily credit ESL course</t>
        </r>
      </text>
    </comment>
  </commentList>
</comments>
</file>

<file path=xl/comments4.xml><?xml version="1.0" encoding="utf-8"?>
<comments xmlns="http://schemas.openxmlformats.org/spreadsheetml/2006/main">
  <authors>
    <author>Agnes Koos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Category added in 2018-19 only</t>
        </r>
      </text>
    </comment>
  </commentList>
</comments>
</file>

<file path=xl/comments5.xml><?xml version="1.0" encoding="utf-8"?>
<comments xmlns="http://schemas.openxmlformats.org/spreadsheetml/2006/main">
  <authors>
    <author>Agnes Koos</author>
  </authors>
  <commentList>
    <comment ref="AO1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Of which 3 are 'IC'-s </t>
        </r>
      </text>
    </comment>
    <comment ref="AP1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Of which 3 are 'IC'-s</t>
        </r>
      </text>
    </comment>
  </commentList>
</comments>
</file>

<file path=xl/sharedStrings.xml><?xml version="1.0" encoding="utf-8"?>
<sst xmlns="http://schemas.openxmlformats.org/spreadsheetml/2006/main" count="3875" uniqueCount="680">
  <si>
    <t>2009-10</t>
  </si>
  <si>
    <t>2010-11</t>
  </si>
  <si>
    <t>Grand Total</t>
  </si>
  <si>
    <t>Total</t>
  </si>
  <si>
    <t>Hispanic</t>
  </si>
  <si>
    <t>Gender</t>
  </si>
  <si>
    <t>Ethnicity</t>
  </si>
  <si>
    <t>AA</t>
  </si>
  <si>
    <t>Administration of Justice</t>
  </si>
  <si>
    <t>Business</t>
  </si>
  <si>
    <t>Early Childhood Education</t>
  </si>
  <si>
    <t>English</t>
  </si>
  <si>
    <t>Environmental Studies</t>
  </si>
  <si>
    <t>General Business</t>
  </si>
  <si>
    <t>History</t>
  </si>
  <si>
    <t>Liberal Studies</t>
  </si>
  <si>
    <t>Outdoor Recreation Leadership</t>
  </si>
  <si>
    <t>Social Science</t>
  </si>
  <si>
    <t>AS</t>
  </si>
  <si>
    <t>Biology</t>
  </si>
  <si>
    <t>Health and Exercise Studies</t>
  </si>
  <si>
    <t>Mathematics</t>
  </si>
  <si>
    <t>Physical Science</t>
  </si>
  <si>
    <t>Undecided Major</t>
  </si>
  <si>
    <t>Major</t>
  </si>
  <si>
    <t>A</t>
  </si>
  <si>
    <t>A-</t>
  </si>
  <si>
    <t>B</t>
  </si>
  <si>
    <t>B-</t>
  </si>
  <si>
    <t>B+</t>
  </si>
  <si>
    <t>C</t>
  </si>
  <si>
    <t>C+</t>
  </si>
  <si>
    <t>D</t>
  </si>
  <si>
    <t>F</t>
  </si>
  <si>
    <t>FW</t>
  </si>
  <si>
    <t>W</t>
  </si>
  <si>
    <t>University Studies</t>
  </si>
  <si>
    <t>PSSO/Pack Skills</t>
  </si>
  <si>
    <t>D+</t>
  </si>
  <si>
    <t>Env Studies/Forestry</t>
  </si>
  <si>
    <t>Admin Office Management</t>
  </si>
  <si>
    <t>Agriculture</t>
  </si>
  <si>
    <t>Allied Health</t>
  </si>
  <si>
    <t>Culinary</t>
  </si>
  <si>
    <t>Language Arts</t>
  </si>
  <si>
    <t>Life Science</t>
  </si>
  <si>
    <t>Outdoor Recreational Leadership</t>
  </si>
  <si>
    <t>Child Development</t>
  </si>
  <si>
    <t>Office Administration</t>
  </si>
  <si>
    <t>Recreation Leadership</t>
  </si>
  <si>
    <t>Construction Technology</t>
  </si>
  <si>
    <t>Env Studies/Wildlife Mgt</t>
  </si>
  <si>
    <t>Forestry Technician</t>
  </si>
  <si>
    <t>PSSO/Horse Training Skills</t>
  </si>
  <si>
    <t>PSSO/Ranch Skills</t>
  </si>
  <si>
    <t>Administrative Office Mgt.</t>
  </si>
  <si>
    <t>Gen Std: Soc &amp; Behavioral Sci</t>
  </si>
  <si>
    <t>Gen Studies: Arts &amp; Humanities</t>
  </si>
  <si>
    <t>Lib Arts: Culture and Society</t>
  </si>
  <si>
    <t>Lib Arts: Sociology &amp; Soc Sci</t>
  </si>
  <si>
    <t>Liberal Arts: Anthropology</t>
  </si>
  <si>
    <t>Liberal Arts: Humanities</t>
  </si>
  <si>
    <t>Licensed Vocational Nursing</t>
  </si>
  <si>
    <t>Office Career</t>
  </si>
  <si>
    <t>Pack Station/Stable Operations</t>
  </si>
  <si>
    <t>Equine Studies/Horse Training</t>
  </si>
  <si>
    <t>Equine Studies/Pack Skills</t>
  </si>
  <si>
    <t>Equine Studies/Ranch Skills</t>
  </si>
  <si>
    <t>Equine Studies/Rodeo Skills</t>
  </si>
  <si>
    <t>Hlth, PE  Studies</t>
  </si>
  <si>
    <t>Water Resources Tech</t>
  </si>
  <si>
    <t>Hydrography</t>
  </si>
  <si>
    <t>Medical Office Assistant</t>
  </si>
  <si>
    <t>Nutrition, Food &amp; Culinary Art</t>
  </si>
  <si>
    <t>2011-12</t>
  </si>
  <si>
    <t>2012-13</t>
  </si>
  <si>
    <t>2013-14</t>
  </si>
  <si>
    <t>2014-15</t>
  </si>
  <si>
    <t>AA-T Kinesiology</t>
  </si>
  <si>
    <t>Ed-Liberal Studie Teacher Prep</t>
  </si>
  <si>
    <t>Lib Arts:Fine Arts&amp;Humanities</t>
  </si>
  <si>
    <t>Lib Arts:Soc &amp; Behav Sci</t>
  </si>
  <si>
    <t>ICT: Office Technology</t>
  </si>
  <si>
    <t>TOTAL</t>
  </si>
  <si>
    <t>Athletic Training</t>
  </si>
  <si>
    <t>AS-T Business Administration</t>
  </si>
  <si>
    <t>2000-01 Total</t>
  </si>
  <si>
    <t>2001-02 Total</t>
  </si>
  <si>
    <t>2002-03 Total</t>
  </si>
  <si>
    <t>2003-04 Total</t>
  </si>
  <si>
    <t>2004-05 Total</t>
  </si>
  <si>
    <t>2005-06 Total</t>
  </si>
  <si>
    <t>2006-07 Total</t>
  </si>
  <si>
    <t>2007-08 Total</t>
  </si>
  <si>
    <t>2008-09 Total</t>
  </si>
  <si>
    <t>2009-10 Total</t>
  </si>
  <si>
    <t>2010-11 Total</t>
  </si>
  <si>
    <t>2011-12 Total</t>
  </si>
  <si>
    <t>2012-13 Total</t>
  </si>
  <si>
    <t>2013-14 Total</t>
  </si>
  <si>
    <t>ICT and Digital Technology</t>
  </si>
  <si>
    <t>CWE Education</t>
  </si>
  <si>
    <t>Arts</t>
  </si>
  <si>
    <t>Humanities</t>
  </si>
  <si>
    <t>01,0 - Agriculture Technology and Sciences, Gen</t>
  </si>
  <si>
    <t xml:space="preserve">01,0 - Animal Science                          </t>
  </si>
  <si>
    <t xml:space="preserve">01,0 - Equine Science                          </t>
  </si>
  <si>
    <t xml:space="preserve">01,0 - Landscape Design and Maintenance        </t>
  </si>
  <si>
    <t xml:space="preserve">01,0 - Turfgrass Technology                    </t>
  </si>
  <si>
    <t xml:space="preserve">01,0 - Agriculture Business, Sales and Service </t>
  </si>
  <si>
    <t xml:space="preserve">01,0 - Forestry                                </t>
  </si>
  <si>
    <t xml:space="preserve">01,0 - Wildlife and Fisheries                  </t>
  </si>
  <si>
    <t xml:space="preserve">01,0 - Agricultural Power Equipment Technology </t>
  </si>
  <si>
    <t xml:space="preserve">03,0 - Environmental Science                   </t>
  </si>
  <si>
    <t xml:space="preserve">03,0 - Environmental Studies                   </t>
  </si>
  <si>
    <t xml:space="preserve">01,0 - Natural Resources                       </t>
  </si>
  <si>
    <t xml:space="preserve">01,0 - Parks and Outdoor Recreation            </t>
  </si>
  <si>
    <t xml:space="preserve">04,0 - Biology, General                        </t>
  </si>
  <si>
    <t xml:space="preserve">04,0 - Botany, General                         </t>
  </si>
  <si>
    <t xml:space="preserve">04,0 - MicroBiology                            </t>
  </si>
  <si>
    <t xml:space="preserve">04,0 - Zoology, General                        </t>
  </si>
  <si>
    <t xml:space="preserve">04,0 - Anatomy and Physiology                  </t>
  </si>
  <si>
    <t xml:space="preserve">05,0 - Business and Commerce, General          </t>
  </si>
  <si>
    <t xml:space="preserve">05,0 - Accounting                              </t>
  </si>
  <si>
    <t xml:space="preserve">05,0 - Banking and Finance                     </t>
  </si>
  <si>
    <t xml:space="preserve">05,0 - Business Management                     </t>
  </si>
  <si>
    <t xml:space="preserve">05,0 - Small Business and Entrepreneurship     </t>
  </si>
  <si>
    <t xml:space="preserve">05,0 - Marketing and Distribution              </t>
  </si>
  <si>
    <t xml:space="preserve">05,0 - Advertising                             </t>
  </si>
  <si>
    <t xml:space="preserve">05,0 - Real Estate                             </t>
  </si>
  <si>
    <t>05,0 - Office Technology/Office Computer Applic</t>
  </si>
  <si>
    <t xml:space="preserve">05,0 - Legal Office Technology                 </t>
  </si>
  <si>
    <t xml:space="preserve">05,0 - Medical Office Technology               </t>
  </si>
  <si>
    <t xml:space="preserve">05,0 - Office Management                       </t>
  </si>
  <si>
    <t xml:space="preserve">06,0 - Journalism                              </t>
  </si>
  <si>
    <t xml:space="preserve">06,0 - Technical Communication                 </t>
  </si>
  <si>
    <t xml:space="preserve">06,0 - Film History and Criticism              </t>
  </si>
  <si>
    <t xml:space="preserve">06,0 - Multimedia                              </t>
  </si>
  <si>
    <t xml:space="preserve">06,0 - Website Design and Development          </t>
  </si>
  <si>
    <t xml:space="preserve">07,0 - Information Technology, General         </t>
  </si>
  <si>
    <t xml:space="preserve">07,0 - Computer Information Systems            </t>
  </si>
  <si>
    <t xml:space="preserve">07,0 - Software Applications                   </t>
  </si>
  <si>
    <t xml:space="preserve">07,0 - Computer Science (Transfer)             </t>
  </si>
  <si>
    <t xml:space="preserve">08,0 - Educational Aide (Teacher Assistant)    </t>
  </si>
  <si>
    <t>08,0 - Educational Aide (Teacher Assistant), Bi</t>
  </si>
  <si>
    <t xml:space="preserve">08,0 - Special Education                       </t>
  </si>
  <si>
    <t xml:space="preserve">08,0 - Physical Education                      </t>
  </si>
  <si>
    <t xml:space="preserve">08,0 - Physical Fitness and Body Movement      </t>
  </si>
  <si>
    <t xml:space="preserve">08,0 - Fitness Trainer                         </t>
  </si>
  <si>
    <t xml:space="preserve">08,0 - Intercollegiate Athletics               </t>
  </si>
  <si>
    <t xml:space="preserve">08,0 - Coaching                                </t>
  </si>
  <si>
    <t xml:space="preserve">08,0 - Aquatics and Lifesaving                 </t>
  </si>
  <si>
    <t xml:space="preserve">08,0 - Recreation Assistant                    </t>
  </si>
  <si>
    <t xml:space="preserve">08,0 - Health Education                        </t>
  </si>
  <si>
    <t xml:space="preserve">08,0 - Sign Language                           </t>
  </si>
  <si>
    <t xml:space="preserve">09,0 - Construction Crafts Technology          </t>
  </si>
  <si>
    <t xml:space="preserve">09,0 - Carpentry                               </t>
  </si>
  <si>
    <t xml:space="preserve">09,0 - Electrical                              </t>
  </si>
  <si>
    <t xml:space="preserve">09,0 - Plumbing, Pipefitting and Steamfitting  </t>
  </si>
  <si>
    <t xml:space="preserve">09,0 - Mill and Cabinet Work                   </t>
  </si>
  <si>
    <t xml:space="preserve">09,0 - Masonry, Tile, Cement, Lath and Plaster </t>
  </si>
  <si>
    <t xml:space="preserve">09,0 - Manufacturing and Industrial Technology </t>
  </si>
  <si>
    <t xml:space="preserve">09,0 - Welding Technology                      </t>
  </si>
  <si>
    <t xml:space="preserve">12,0 - Health Occupations, General             </t>
  </si>
  <si>
    <t xml:space="preserve">12,0 - Athletic Training and Sports Medicine   </t>
  </si>
  <si>
    <t xml:space="preserve">12,0 - Licensed Vocational Nursing             </t>
  </si>
  <si>
    <t xml:space="preserve">12,0 - Certified Nurse Assistant               </t>
  </si>
  <si>
    <t xml:space="preserve">12,0 - Emergency Medical Services              </t>
  </si>
  <si>
    <t>12,0 - Health Professions, Transfer Core Curric</t>
  </si>
  <si>
    <t xml:space="preserve">12,0 - Other Health Occupations                </t>
  </si>
  <si>
    <t>13,0 - Child Development/Early Care and Educati</t>
  </si>
  <si>
    <t xml:space="preserve">13,0 - Children with Special Needs             </t>
  </si>
  <si>
    <t xml:space="preserve">13,0 - Preshool Age Children                   </t>
  </si>
  <si>
    <t xml:space="preserve">13,0 - Nutrition, Foods, and Culinary Arts     </t>
  </si>
  <si>
    <t>13,0 - Restaurant and Food Services and Managem</t>
  </si>
  <si>
    <t xml:space="preserve">15,0 - English                                 </t>
  </si>
  <si>
    <t xml:space="preserve">15,0 - Comparative Literature                  </t>
  </si>
  <si>
    <t xml:space="preserve">15,0 - Classics                                </t>
  </si>
  <si>
    <t xml:space="preserve">15,0 - Speech Communication                    </t>
  </si>
  <si>
    <t xml:space="preserve">15,0 - Creative Writing                        </t>
  </si>
  <si>
    <t xml:space="preserve">15,0 - Philosophy                              </t>
  </si>
  <si>
    <t xml:space="preserve">15,0 - Reading                                 </t>
  </si>
  <si>
    <t xml:space="preserve">11,0 - French                                  </t>
  </si>
  <si>
    <t xml:space="preserve">11,0 - German                                  </t>
  </si>
  <si>
    <t xml:space="preserve">11,0 - Spanish                                 </t>
  </si>
  <si>
    <t xml:space="preserve">17,0 - Mathematics, General                    </t>
  </si>
  <si>
    <t xml:space="preserve">17,0 - Mathematics Skills                      </t>
  </si>
  <si>
    <t xml:space="preserve">19,0 - Physical Sciences, General              </t>
  </si>
  <si>
    <t xml:space="preserve">19,0 - Physics, General                        </t>
  </si>
  <si>
    <t xml:space="preserve">19,0 - Chemistry, General                      </t>
  </si>
  <si>
    <t xml:space="preserve">19,0 - Astronomy                               </t>
  </si>
  <si>
    <t xml:space="preserve">19,0 - Geology                                 </t>
  </si>
  <si>
    <t xml:space="preserve">21,0 - Human Services                          </t>
  </si>
  <si>
    <t xml:space="preserve">21,0 - Administration of Justice               </t>
  </si>
  <si>
    <t xml:space="preserve">21,0 - Corrections                             </t>
  </si>
  <si>
    <t xml:space="preserve">21,0 - Forensics, Evidence, and Investigation  </t>
  </si>
  <si>
    <t xml:space="preserve">21,0 - Police Academy                          </t>
  </si>
  <si>
    <t xml:space="preserve">21,0 - Fire Technology                         </t>
  </si>
  <si>
    <t xml:space="preserve">21,0 - Fire Academy                            </t>
  </si>
  <si>
    <t xml:space="preserve">22,0 - Social Sciences, General                </t>
  </si>
  <si>
    <t xml:space="preserve">22,0 - American Studies                        </t>
  </si>
  <si>
    <t xml:space="preserve">22,0 - Anthropology                            </t>
  </si>
  <si>
    <t xml:space="preserve">22,0 - Ethnic Studies                          </t>
  </si>
  <si>
    <t xml:space="preserve">22,0 - History                                 </t>
  </si>
  <si>
    <t xml:space="preserve">22,0 - Geography                               </t>
  </si>
  <si>
    <t xml:space="preserve">22,0 - Geographic Information Systems          </t>
  </si>
  <si>
    <t xml:space="preserve">22,0 - Political Science                       </t>
  </si>
  <si>
    <t xml:space="preserve">22,0 - Student Government                      </t>
  </si>
  <si>
    <t xml:space="preserve">22,0 - Sociology                               </t>
  </si>
  <si>
    <t xml:space="preserve">14,0 - Law, General                            </t>
  </si>
  <si>
    <t xml:space="preserve">16,0 - Library Science, General                </t>
  </si>
  <si>
    <t xml:space="preserve">20,0 - Psychology, General                     </t>
  </si>
  <si>
    <t xml:space="preserve">10,0 - Fine Arts, General                      </t>
  </si>
  <si>
    <t xml:space="preserve">10,0 - Art                                     </t>
  </si>
  <si>
    <t xml:space="preserve">10,0 - Painting and Drawing                    </t>
  </si>
  <si>
    <t xml:space="preserve">10,0 - Sculpture                               </t>
  </si>
  <si>
    <t xml:space="preserve">10,0 - Music                                   </t>
  </si>
  <si>
    <t xml:space="preserve">10,0 - Technical Theater                       </t>
  </si>
  <si>
    <t xml:space="preserve">10,0 - Dramatic Arts                           </t>
  </si>
  <si>
    <t xml:space="preserve">10,0 - Applied Design                          </t>
  </si>
  <si>
    <t xml:space="preserve">10,0 - Photography                             </t>
  </si>
  <si>
    <t xml:space="preserve">10,0 - Graphic Art and Design                  </t>
  </si>
  <si>
    <t xml:space="preserve">49,0 - Career Guidance and Orientation         </t>
  </si>
  <si>
    <t xml:space="preserve">49,2 - Job Seeking/Changing Skills             </t>
  </si>
  <si>
    <t xml:space="preserve">49,3 - Academic Guidance                       </t>
  </si>
  <si>
    <t xml:space="preserve">49,4 - Study Skills                            </t>
  </si>
  <si>
    <t xml:space="preserve">49,2 - Learning Skills, Learning Disabled      </t>
  </si>
  <si>
    <t xml:space="preserve">49,2 - Leadership Skills Development           </t>
  </si>
  <si>
    <t>49,6 - English as a Second Language - Listening</t>
  </si>
  <si>
    <t>49,7 - English as a Second Language - Integrate</t>
  </si>
  <si>
    <t xml:space="preserve">13,0 - Other Family and Consumer Sciences      </t>
  </si>
  <si>
    <t xml:space="preserve">49,9 - Supervised Tutoring                     </t>
  </si>
  <si>
    <t xml:space="preserve">49,0 - Learning Skills, Handicapped            </t>
  </si>
  <si>
    <t xml:space="preserve">49,1 - Living Skills, Handicapped              </t>
  </si>
  <si>
    <t>49,2 - Secondary Education (Grades 9-12) and G.</t>
  </si>
  <si>
    <t xml:space="preserve">49,4 - English as a Second Language - Writing  </t>
  </si>
  <si>
    <t xml:space="preserve">49,5 - English as a Second Language - Reading  </t>
  </si>
  <si>
    <t>DETAILED TABLE</t>
  </si>
  <si>
    <t xml:space="preserve">2000-01 </t>
  </si>
  <si>
    <t xml:space="preserve">2001-02 </t>
  </si>
  <si>
    <t xml:space="preserve">2002-03 </t>
  </si>
  <si>
    <t xml:space="preserve">2003-04 </t>
  </si>
  <si>
    <t xml:space="preserve">2004-05 </t>
  </si>
  <si>
    <t xml:space="preserve">2005-06 </t>
  </si>
  <si>
    <t xml:space="preserve">2006-07 </t>
  </si>
  <si>
    <t xml:space="preserve">2007-08 </t>
  </si>
  <si>
    <t xml:space="preserve">2008-09 </t>
  </si>
  <si>
    <t xml:space="preserve">2009-10 </t>
  </si>
  <si>
    <t xml:space="preserve">2010-11 </t>
  </si>
  <si>
    <t xml:space="preserve">2011-12 </t>
  </si>
  <si>
    <t xml:space="preserve">2012-13 </t>
  </si>
  <si>
    <t xml:space="preserve">2013-14 </t>
  </si>
  <si>
    <t>CREDIT SECTION FTES</t>
  </si>
  <si>
    <t xml:space="preserve">Arts </t>
  </si>
  <si>
    <t>NON-CREDIT SECTION FTES</t>
  </si>
  <si>
    <t>NON-CREDIT SECTIONS ENROLLMENT COUNT</t>
  </si>
  <si>
    <t>AOM</t>
  </si>
  <si>
    <t>ADMJ</t>
  </si>
  <si>
    <t>BUS</t>
  </si>
  <si>
    <t>NCA</t>
  </si>
  <si>
    <t>Education</t>
  </si>
  <si>
    <t>ECE</t>
  </si>
  <si>
    <t>EDUC</t>
  </si>
  <si>
    <t>HES</t>
  </si>
  <si>
    <t>ICT</t>
  </si>
  <si>
    <t>IT</t>
  </si>
  <si>
    <t>MATH</t>
  </si>
  <si>
    <t>PHYS</t>
  </si>
  <si>
    <t>ORL</t>
  </si>
  <si>
    <t>Academic year 2010-2011</t>
  </si>
  <si>
    <t>Academic year 2011-2012</t>
  </si>
  <si>
    <t>Academic year 2012-2013</t>
  </si>
  <si>
    <t>Academic year 2013-2014</t>
  </si>
  <si>
    <t>Academic year 2014-2015</t>
  </si>
  <si>
    <t xml:space="preserve">    FRC GRADE DISTRIBUTION </t>
  </si>
  <si>
    <t>FINAL GRADE</t>
  </si>
  <si>
    <t xml:space="preserve">2010 Summer </t>
  </si>
  <si>
    <t xml:space="preserve">2010 Fall </t>
  </si>
  <si>
    <t xml:space="preserve">2011 Winter </t>
  </si>
  <si>
    <t xml:space="preserve">2011 Spring </t>
  </si>
  <si>
    <t>All-year grades</t>
  </si>
  <si>
    <t xml:space="preserve">2011 Summer </t>
  </si>
  <si>
    <t xml:space="preserve">2011 Fall </t>
  </si>
  <si>
    <t xml:space="preserve">2012 Winter </t>
  </si>
  <si>
    <t xml:space="preserve">2012 Spring </t>
  </si>
  <si>
    <t xml:space="preserve">2012 Summer </t>
  </si>
  <si>
    <t xml:space="preserve">2012 Fall </t>
  </si>
  <si>
    <t xml:space="preserve">2013 Winter </t>
  </si>
  <si>
    <t xml:space="preserve">2013 Spring </t>
  </si>
  <si>
    <t xml:space="preserve">2013 Summer </t>
  </si>
  <si>
    <t xml:space="preserve">2013 Fall </t>
  </si>
  <si>
    <t xml:space="preserve">2014 Winter </t>
  </si>
  <si>
    <t xml:space="preserve">2014 Spring </t>
  </si>
  <si>
    <t xml:space="preserve">2014 Summer </t>
  </si>
  <si>
    <t xml:space="preserve">2014 Fall </t>
  </si>
  <si>
    <t xml:space="preserve">2015 Winter </t>
  </si>
  <si>
    <t xml:space="preserve">2015 Spring </t>
  </si>
  <si>
    <t>P</t>
  </si>
  <si>
    <t>NP</t>
  </si>
  <si>
    <t>Total counted</t>
  </si>
  <si>
    <t>I</t>
  </si>
  <si>
    <t>RD</t>
  </si>
  <si>
    <t>NG</t>
  </si>
  <si>
    <t>UG</t>
  </si>
  <si>
    <t>Grand total</t>
  </si>
  <si>
    <t>k</t>
  </si>
  <si>
    <t>Real Estate</t>
  </si>
  <si>
    <t>ICT: Multimeda</t>
  </si>
  <si>
    <t>ICT: Web Development</t>
  </si>
  <si>
    <t>AA-T Political Science</t>
  </si>
  <si>
    <t>AA-T Sociology</t>
  </si>
  <si>
    <t>AA-T Anthropology</t>
  </si>
  <si>
    <t>AA-T Studio Arts</t>
  </si>
  <si>
    <t>Univ Studies-Ag General</t>
  </si>
  <si>
    <t>Univ Studies-Ag Science</t>
  </si>
  <si>
    <t>Not Pursuing Degree</t>
  </si>
  <si>
    <t>Undeclared</t>
  </si>
  <si>
    <t>2014-15 Total</t>
  </si>
  <si>
    <t>22,0 - Archaelogy</t>
  </si>
  <si>
    <t xml:space="preserve">2014-15 </t>
  </si>
  <si>
    <t>Unknown</t>
  </si>
  <si>
    <t>Industrial Technologies (minus welding)</t>
  </si>
  <si>
    <t xml:space="preserve">15,0 - English  (ESL is non-credit)                        </t>
  </si>
  <si>
    <t>Industrial Technologies (w/out welding)</t>
  </si>
  <si>
    <t>AGRIC</t>
  </si>
  <si>
    <t>ENVIR</t>
  </si>
  <si>
    <t>HUMAN</t>
  </si>
  <si>
    <t>LIFE</t>
  </si>
  <si>
    <t>HEALTH</t>
  </si>
  <si>
    <t>LANG</t>
  </si>
  <si>
    <t>SocSc</t>
  </si>
  <si>
    <t>ARTS</t>
  </si>
  <si>
    <t>08,0 - EDUC200: Introduction to Education/Field Experience</t>
  </si>
  <si>
    <t xml:space="preserve">22,0 - Archaelogy                            </t>
  </si>
  <si>
    <t xml:space="preserve">NON-CREDIT SECTIONS </t>
  </si>
  <si>
    <t>CREDIT SECTIONS</t>
  </si>
  <si>
    <t xml:space="preserve">CREDIT SECTIONS </t>
  </si>
  <si>
    <t>NON-CREDIT SECTION ENROLLMENT</t>
  </si>
  <si>
    <t>Credit sections</t>
  </si>
  <si>
    <t>CREDIT SECTION ENROLLMENT TOTAL</t>
  </si>
  <si>
    <t>2015-16</t>
  </si>
  <si>
    <t>2015-16 Total</t>
  </si>
  <si>
    <t>06,0 - Animation</t>
  </si>
  <si>
    <t>08,0 - Education, General</t>
  </si>
  <si>
    <t>01,0 - Plant Science</t>
  </si>
  <si>
    <t>08, 0 - Education, General</t>
  </si>
  <si>
    <t xml:space="preserve">Enrollment </t>
  </si>
  <si>
    <t xml:space="preserve">Success </t>
  </si>
  <si>
    <t>Success rate</t>
  </si>
  <si>
    <t>49,3 - English as a Second Language - Listening</t>
  </si>
  <si>
    <t>49,3 - English as a Second Language - Integrate</t>
  </si>
  <si>
    <t>COURSE SUCCESS RATES</t>
  </si>
  <si>
    <t>CREDIT SECTION SUCCESS RATES</t>
  </si>
  <si>
    <t>RETENTION RATES</t>
  </si>
  <si>
    <t>CREDIT SECTION RETENTION AVERAGE</t>
  </si>
  <si>
    <t>SUCCESS RATES</t>
  </si>
  <si>
    <t xml:space="preserve">2015-16 </t>
  </si>
  <si>
    <t>YEAR</t>
  </si>
  <si>
    <t>CREDIT SECTION RETENTION RATES</t>
  </si>
  <si>
    <t>Data source: DATAMART</t>
  </si>
  <si>
    <t>Certificates</t>
  </si>
  <si>
    <t xml:space="preserve">CERTIFICATES </t>
  </si>
  <si>
    <t>MAJOR</t>
  </si>
  <si>
    <t>2010</t>
  </si>
  <si>
    <t>2011</t>
  </si>
  <si>
    <t>2012</t>
  </si>
  <si>
    <t>2013</t>
  </si>
  <si>
    <t>2014</t>
  </si>
  <si>
    <t>2015</t>
  </si>
  <si>
    <t>2016</t>
  </si>
  <si>
    <t>2017</t>
  </si>
  <si>
    <t>Arts &amp; Humanities</t>
  </si>
  <si>
    <t>BIOL</t>
  </si>
  <si>
    <t>LVN</t>
  </si>
  <si>
    <t>AA-T</t>
  </si>
  <si>
    <t>E</t>
  </si>
  <si>
    <t>L</t>
  </si>
  <si>
    <t>AS-T</t>
  </si>
  <si>
    <t>T</t>
  </si>
  <si>
    <t>DEGREES</t>
  </si>
  <si>
    <t>TYPE</t>
  </si>
  <si>
    <t>CERTIFICATES</t>
  </si>
  <si>
    <t>ADMJ Administration of Justice</t>
  </si>
  <si>
    <t>A&amp;H Gen Studies: Arts &amp; Humanities</t>
  </si>
  <si>
    <t>ADMJ Work w/Child in Justice System</t>
  </si>
  <si>
    <t>A&amp;H Lib Arts:Fine Arts&amp;Humanities</t>
  </si>
  <si>
    <t>AG Agriculture</t>
  </si>
  <si>
    <t>A&amp;H Liberal Arts: Humanities</t>
  </si>
  <si>
    <t>A&amp;H Studio Arts</t>
  </si>
  <si>
    <t>AG Equine Studies</t>
  </si>
  <si>
    <t>AG Equine Studies/Horse Training</t>
  </si>
  <si>
    <t>AG Equine Studies/Pack Skills</t>
  </si>
  <si>
    <t>AG Equine Studies/Ranch Skills</t>
  </si>
  <si>
    <t>AG Equine Studies/Rodeo Skills</t>
  </si>
  <si>
    <t>AG PSSO/Pack Skills</t>
  </si>
  <si>
    <t>AG Univ Studies-Ag General</t>
  </si>
  <si>
    <t>AG PSSO/Ranch Skills</t>
  </si>
  <si>
    <t>BIOL Biology</t>
  </si>
  <si>
    <t xml:space="preserve">AG Ranch Skills Short Course </t>
  </si>
  <si>
    <t>BUS Business</t>
  </si>
  <si>
    <t>AG Ranch Technology Cert</t>
  </si>
  <si>
    <t>BUS Business Administration</t>
  </si>
  <si>
    <t>BIOL Biological Science Technician</t>
  </si>
  <si>
    <t>AOM Administrative Office Mgt.</t>
  </si>
  <si>
    <t>BUS Accounting</t>
  </si>
  <si>
    <t>ECE Early Childhood Education</t>
  </si>
  <si>
    <t>BUS Accounting Management</t>
  </si>
  <si>
    <t>ECE Ed-Liberal Studie Teacher Prep</t>
  </si>
  <si>
    <t>ENVR Environmental Studies</t>
  </si>
  <si>
    <t>BUS Business Management</t>
  </si>
  <si>
    <t>HES Hlth, PE  Studies</t>
  </si>
  <si>
    <t>BUS Economics</t>
  </si>
  <si>
    <t>HES Kinesiology</t>
  </si>
  <si>
    <t>BUS Finance</t>
  </si>
  <si>
    <t>BUS General Business</t>
  </si>
  <si>
    <t>BUS Management</t>
  </si>
  <si>
    <t>BUS Marketing</t>
  </si>
  <si>
    <t>BUS Small Business</t>
  </si>
  <si>
    <t>LANG English</t>
  </si>
  <si>
    <t>BUS Small Business Management</t>
  </si>
  <si>
    <t>LVN Licensed Vocational Nursing</t>
  </si>
  <si>
    <t>MATH Mathematics</t>
  </si>
  <si>
    <t>ECE Assistant Teacher</t>
  </si>
  <si>
    <t>NCA Nutrition, Food &amp; Culinary Art</t>
  </si>
  <si>
    <t>ECE Associate Teacher</t>
  </si>
  <si>
    <t>ORL Outdoor Recreation Leadership</t>
  </si>
  <si>
    <t>ECE Child Care Entrepreneurship</t>
  </si>
  <si>
    <t>PHYS Physical Science</t>
  </si>
  <si>
    <t>SS Anthropology</t>
  </si>
  <si>
    <t>SS Gen Std: Soc &amp; Behavioral Sci</t>
  </si>
  <si>
    <t>SS History</t>
  </si>
  <si>
    <t>ECE Early Lit Specialist</t>
  </si>
  <si>
    <t>SS Lib Arts: Sociology &amp; Soc Sci</t>
  </si>
  <si>
    <t>ECE Master Teacher-Creative Curric</t>
  </si>
  <si>
    <t>SS Lib Arts:Soc &amp; Behav Sci</t>
  </si>
  <si>
    <t>ENVR</t>
  </si>
  <si>
    <t>ENVR Forestry Technician</t>
  </si>
  <si>
    <t>SS Liberal Arts: Anthropology</t>
  </si>
  <si>
    <t>ENVR Hatchery Technician</t>
  </si>
  <si>
    <t>SS Political Science</t>
  </si>
  <si>
    <t>ENVR Hydrologic Technician</t>
  </si>
  <si>
    <t>SS Sociology</t>
  </si>
  <si>
    <t>HES Athletic Training</t>
  </si>
  <si>
    <t>HES Teaching/Coaching</t>
  </si>
  <si>
    <t>Totals</t>
  </si>
  <si>
    <t>ICT: Mobile Application Devlop</t>
  </si>
  <si>
    <t>NCA Baking Entrepreneurship</t>
  </si>
  <si>
    <t>NCA Natr Foods  Arts</t>
  </si>
  <si>
    <t>NCA Restaurant Management</t>
  </si>
  <si>
    <t>ORL Backcountry Search and Rescue</t>
  </si>
  <si>
    <t>Degrees</t>
  </si>
  <si>
    <t>AWARDS</t>
  </si>
  <si>
    <t>English (Language Art)</t>
  </si>
  <si>
    <t>Social Sciences</t>
  </si>
  <si>
    <t>TOPS</t>
  </si>
  <si>
    <t>Enrollment</t>
  </si>
  <si>
    <t>Success</t>
  </si>
  <si>
    <t>Success Rate</t>
  </si>
  <si>
    <t>Recreation Assistant-083610/ Recreation - 083600</t>
  </si>
  <si>
    <t>2016-17 Total</t>
  </si>
  <si>
    <t xml:space="preserve">2016-17 </t>
  </si>
  <si>
    <t>2016-17</t>
  </si>
  <si>
    <t xml:space="preserve">130520 - Children with Special Needs             </t>
  </si>
  <si>
    <t xml:space="preserve">01,0 - Turfgrass Technology/ Plant Science 010300                 </t>
  </si>
  <si>
    <t xml:space="preserve">083610 - Recreation Assistant/Recreation 083600                    </t>
  </si>
  <si>
    <t xml:space="preserve">01,0 - Turfgrass Technology / Plant Science 010300                   </t>
  </si>
  <si>
    <t>Noncredit FTES</t>
  </si>
  <si>
    <t>FRC Credit Section Success Rates DATAMART</t>
  </si>
  <si>
    <t>FRC Credit Course Success Rates BANNER</t>
  </si>
  <si>
    <t>Statewide Credit Course Success Rates</t>
  </si>
  <si>
    <t>2015 Summer</t>
  </si>
  <si>
    <t>2015 Fall</t>
  </si>
  <si>
    <t>2016 Winter</t>
  </si>
  <si>
    <t>2016 Spring</t>
  </si>
  <si>
    <t>Academic year 2015-2016</t>
  </si>
  <si>
    <t>Academic year 2016-2017</t>
  </si>
  <si>
    <t>2016 Summer</t>
  </si>
  <si>
    <t>2016 Fall</t>
  </si>
  <si>
    <t>2017 Winter</t>
  </si>
  <si>
    <t>2017 Spring</t>
  </si>
  <si>
    <t>Avrg</t>
  </si>
  <si>
    <t>ECE Infant and Toddler</t>
  </si>
  <si>
    <t>AG Equine &amp; Ranch Management</t>
  </si>
  <si>
    <t>BS</t>
  </si>
  <si>
    <t>SS History (FRC)</t>
  </si>
  <si>
    <t>SS Sociology (FRC)</t>
  </si>
  <si>
    <t xml:space="preserve">DEGREES, mainly ASSOCIATE </t>
  </si>
  <si>
    <t>2018</t>
  </si>
  <si>
    <t>2017-18</t>
  </si>
  <si>
    <t>Accounting Management_Certificate</t>
  </si>
  <si>
    <t>Administrative Office Mgt._Certificate</t>
  </si>
  <si>
    <t>Agriculture_Certificate</t>
  </si>
  <si>
    <t>Early Childhood Education_Certificate</t>
  </si>
  <si>
    <t>Env Studies/Outdoor Env ED_Certificate</t>
  </si>
  <si>
    <t>Equine Studies/Horse Training_Certificate</t>
  </si>
  <si>
    <t>Equine Studies/Pack Skills_Certificate</t>
  </si>
  <si>
    <t>General Business_Certificate</t>
  </si>
  <si>
    <t>Hlth, PE  Studies_Certificate</t>
  </si>
  <si>
    <t>Licensed Vocational Nursing_Certificate</t>
  </si>
  <si>
    <t>Medical Office Assistant_Certificate</t>
  </si>
  <si>
    <t>Natural Resources Mgt</t>
  </si>
  <si>
    <t>Not Pursuing Degree_Certificate</t>
  </si>
  <si>
    <t>Nutr Foods  Arts</t>
  </si>
  <si>
    <t>Outdoor Recreation Leadership_Certificate</t>
  </si>
  <si>
    <t>Ranch Skills Short Course 1_Certificate</t>
  </si>
  <si>
    <t>Studio Arts</t>
  </si>
  <si>
    <t>Wildland Fire Technology_Certificate</t>
  </si>
  <si>
    <t>Athletic Training_Certificate</t>
  </si>
  <si>
    <t>Biological Science Technician_Certificate</t>
  </si>
  <si>
    <t>Business Management_Certificate</t>
  </si>
  <si>
    <t>Administration of Justice_Certificate</t>
  </si>
  <si>
    <t>Ranch Technology Cert_Certificate</t>
  </si>
  <si>
    <t>Accounting_Certificate</t>
  </si>
  <si>
    <t>Business_Certificate</t>
  </si>
  <si>
    <t>Undeclared_Certificate</t>
  </si>
  <si>
    <t>Equine Studies/Rodeo Skills_Certificate</t>
  </si>
  <si>
    <t>Associate Teacher_Certificate</t>
  </si>
  <si>
    <t>ICT: Office Technology_Certificate</t>
  </si>
  <si>
    <t>Teaching/Coaching_Certificate</t>
  </si>
  <si>
    <t>Equine and Ranch Management_BS</t>
  </si>
  <si>
    <t>Equine Studies_Certificate</t>
  </si>
  <si>
    <t>ICT: Multimeda_Certificate</t>
  </si>
  <si>
    <t>ICT: Web Development_Certificate</t>
  </si>
  <si>
    <t>Backcountry Search and Rescue_Certificate</t>
  </si>
  <si>
    <t>Small Business Management_Certificate</t>
  </si>
  <si>
    <t>SPL Needs Children Spec_Certificate</t>
  </si>
  <si>
    <t>Forestry Technician_Certificate</t>
  </si>
  <si>
    <t>Wildlife (Technician)</t>
  </si>
  <si>
    <t>Program</t>
  </si>
  <si>
    <t>N/A</t>
  </si>
  <si>
    <t>HUMN</t>
  </si>
  <si>
    <t>Information&amp; Computer Technologies</t>
  </si>
  <si>
    <t>SocSci</t>
  </si>
  <si>
    <t xml:space="preserve">Based on unduplicated headcount by year. When a student changed his/her major during the AY, </t>
  </si>
  <si>
    <t>the last choice was preserved. N/A marks "Not pursuing degree", "Undeclared", and no-entry records.</t>
  </si>
  <si>
    <t>01,0 - Veterinary Technician (Licensed)</t>
  </si>
  <si>
    <t>2017-18 Total</t>
  </si>
  <si>
    <t>18-yr Totals</t>
  </si>
  <si>
    <t>Enrollm.</t>
  </si>
  <si>
    <t>Retained</t>
  </si>
  <si>
    <t>Ret. Rate</t>
  </si>
  <si>
    <t xml:space="preserve">01,0 - Veterinary Technician (Licensed)        </t>
  </si>
  <si>
    <t>Ethnicity, Count</t>
  </si>
  <si>
    <t>Native American</t>
  </si>
  <si>
    <t>Asian</t>
  </si>
  <si>
    <t>Filipino</t>
  </si>
  <si>
    <t>Multi-Ethnicity</t>
  </si>
  <si>
    <t>Pacific Islander</t>
  </si>
  <si>
    <t xml:space="preserve">White </t>
  </si>
  <si>
    <t xml:space="preserve">TOTAL </t>
  </si>
  <si>
    <t>Ethnicity, %</t>
  </si>
  <si>
    <t xml:space="preserve"> 1992-93</t>
  </si>
  <si>
    <t xml:space="preserve"> 1993-94</t>
  </si>
  <si>
    <t xml:space="preserve"> 1994-95</t>
  </si>
  <si>
    <t xml:space="preserve"> 1995-96</t>
  </si>
  <si>
    <t xml:space="preserve"> 1996-97</t>
  </si>
  <si>
    <t xml:space="preserve"> 1997-98</t>
  </si>
  <si>
    <t xml:space="preserve"> 1998-99</t>
  </si>
  <si>
    <t xml:space="preserve"> 1999-00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</si>
  <si>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</si>
  <si>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</si>
  <si>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</si>
  <si>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</si>
  <si>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</si>
  <si>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</si>
  <si>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</si>
  <si>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</si>
  <si>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</si>
  <si>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</si>
  <si>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</si>
  <si>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 2011-12</t>
  </si>
  <si>
    <t xml:space="preserve"> 2012-13</t>
  </si>
  <si>
    <t xml:space="preserve"> 2013-14</t>
  </si>
  <si>
    <t xml:space="preserve"> 2014-15</t>
  </si>
  <si>
    <t xml:space="preserve"> 2015-16</t>
  </si>
  <si>
    <t xml:space="preserve"> 2016-17</t>
  </si>
  <si>
    <t xml:space="preserve"> 2017-18</t>
  </si>
  <si>
    <t>Black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</si>
  <si>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</si>
  <si>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</si>
  <si>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</si>
  <si>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</si>
  <si>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</si>
  <si>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</si>
  <si>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</si>
  <si>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</si>
  <si>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Resident FTES</t>
  </si>
  <si>
    <t>Good Neighbour FTES</t>
  </si>
  <si>
    <t>Out-of-state FTES</t>
  </si>
  <si>
    <t>Total FTES</t>
  </si>
  <si>
    <t>FTES, #</t>
  </si>
  <si>
    <t>FTES, %</t>
  </si>
  <si>
    <t>On-Campus courses</t>
  </si>
  <si>
    <t>Online courses</t>
  </si>
  <si>
    <t>Incarcerated Student Program</t>
  </si>
  <si>
    <t>Instructional Service Agreements</t>
  </si>
  <si>
    <t>Highschool students</t>
  </si>
  <si>
    <t>2.89 Online FTES comes from Highschoolers, but I deducted all from 'on-campus courses'</t>
  </si>
  <si>
    <t>FRC's FTES in 2015-16, by Delivery Mode and Main Student Groups</t>
  </si>
  <si>
    <t>Distribution of Demographics by Main Student Groups, AY 2015-16, #</t>
  </si>
  <si>
    <t>All students</t>
  </si>
  <si>
    <t>On-campus</t>
  </si>
  <si>
    <t>ISP</t>
  </si>
  <si>
    <t>ISA</t>
  </si>
  <si>
    <t>Highschooler</t>
  </si>
  <si>
    <t>Distribution of Demographics by Main Student Groups, AY 2015-16, %</t>
  </si>
  <si>
    <t>Residency</t>
  </si>
  <si>
    <t>Resident</t>
  </si>
  <si>
    <t>Dreamer</t>
  </si>
  <si>
    <t>Good Neighbor</t>
  </si>
  <si>
    <t>Out-of-state</t>
  </si>
  <si>
    <t>Foreigner</t>
  </si>
  <si>
    <t>Female</t>
  </si>
  <si>
    <t>Male</t>
  </si>
  <si>
    <t>Unclassified</t>
  </si>
  <si>
    <t>Multi-racial</t>
  </si>
  <si>
    <t>Pacific Isl.</t>
  </si>
  <si>
    <t>White</t>
  </si>
  <si>
    <t>SUM Non-PA</t>
  </si>
  <si>
    <t>SUM PA</t>
  </si>
  <si>
    <t>SUM Hrs</t>
  </si>
  <si>
    <t>FTES</t>
  </si>
  <si>
    <t>AG</t>
  </si>
  <si>
    <t>Health</t>
  </si>
  <si>
    <t>Life</t>
  </si>
  <si>
    <t>PhysSci</t>
  </si>
  <si>
    <t>NonCredit</t>
  </si>
  <si>
    <t xml:space="preserve">2017-18 </t>
  </si>
  <si>
    <t>AGR</t>
  </si>
  <si>
    <t>Soc_sci</t>
  </si>
  <si>
    <t>ART</t>
  </si>
  <si>
    <t>CWEE</t>
  </si>
  <si>
    <t>Phys_sci</t>
  </si>
  <si>
    <t>Note: Highschool students who were enrolled in ISAs are accounted for as ISAs</t>
  </si>
  <si>
    <t>FTES over years</t>
  </si>
  <si>
    <t>Datamart Credit</t>
  </si>
  <si>
    <t>Apportionment SUM</t>
  </si>
  <si>
    <t>Datamart Non-Credit</t>
  </si>
  <si>
    <t>Warehouse Total</t>
  </si>
  <si>
    <t>Datamart Total</t>
  </si>
  <si>
    <t>My total</t>
  </si>
  <si>
    <t>Apportionment residents</t>
  </si>
  <si>
    <t>Apportionment nonresident</t>
  </si>
  <si>
    <t>Datamart Credit (all)</t>
  </si>
  <si>
    <t>Warehouse Resident</t>
  </si>
  <si>
    <t>My resident total</t>
  </si>
  <si>
    <t>Warehouse GN</t>
  </si>
  <si>
    <t>Resident total</t>
  </si>
  <si>
    <t>Noncredit (w/ nonresidents)</t>
  </si>
  <si>
    <t>RD credit</t>
  </si>
  <si>
    <t>no RD</t>
  </si>
  <si>
    <t>Miscoded (all, as PA)</t>
  </si>
  <si>
    <t>Group</t>
  </si>
  <si>
    <t>Mean</t>
  </si>
  <si>
    <t>Residents</t>
  </si>
  <si>
    <t>On-campus resident</t>
  </si>
  <si>
    <t>Non-residents</t>
  </si>
  <si>
    <t>FTES by Groups</t>
  </si>
  <si>
    <t xml:space="preserve">Numbers include everybody who declared a major, thus high-school students and contract education students show up as degree-seekers; this explains the large ORL numbers. 'Real' ORL degree seekers are below 10 per year. </t>
  </si>
  <si>
    <t>8 BS</t>
  </si>
  <si>
    <t>BUS Entrepreneurial Planning</t>
  </si>
  <si>
    <t>A&amp;H Fine Arts/Studio Arts</t>
  </si>
  <si>
    <t>GEOGR</t>
  </si>
  <si>
    <t>GEOG Geography</t>
  </si>
  <si>
    <t>19 BS</t>
  </si>
  <si>
    <t>2019</t>
  </si>
  <si>
    <t xml:space="preserve">08,0 - Recreation Assistant, Recreation                    </t>
  </si>
  <si>
    <t>83610, 083600</t>
  </si>
  <si>
    <t>2018-19</t>
  </si>
  <si>
    <t>NINE-YEAR SUMMARY</t>
  </si>
  <si>
    <t>EDUC (BCOE)</t>
  </si>
  <si>
    <t>HS</t>
  </si>
  <si>
    <t xml:space="preserve">01,0 - Landscape Design &amp;Maintenance, Plant science     </t>
  </si>
  <si>
    <t xml:space="preserve">08,0 - Recreation Assistant , 08,0- Recreation                  </t>
  </si>
  <si>
    <t>2018-19 Total</t>
  </si>
  <si>
    <t>2018-19 Enrollment Count</t>
  </si>
  <si>
    <t>PROGRAMS</t>
  </si>
  <si>
    <t>2000-2018 total</t>
  </si>
  <si>
    <t>2000-2019 total</t>
  </si>
  <si>
    <t>2000-2019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</si>
</sst>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##0"/>
    <numFmt numFmtId="166" formatCode="0.0%"/>
    <numFmt numFmtId="167" formatCode="#,##0.0"/>
    <numFmt numFmtId="168" formatCode="_(* #,##0.0_);_(* \(#,##0.0\);_(* &quot;-&quot;??_);_(@_)"/>
    <numFmt numFmtId="169" formatCode="###0.0"/>
    <numFmt numFmtId="170" formatCode="####.0"/>
  </numFmts>
  <fonts count="5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theme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70C0"/>
      <name val="Arial"/>
      <family val="2"/>
    </font>
    <font>
      <sz val="11"/>
      <color rgb="FF0070C0"/>
      <name val="Calibri"/>
      <family val="2"/>
      <scheme val="minor"/>
    </font>
    <font>
      <sz val="9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019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7" borderId="0" xfId="0" applyFill="1"/>
    <xf numFmtId="0" fontId="9" fillId="7" borderId="0" xfId="0" applyFont="1" applyFill="1"/>
    <xf numFmtId="0" fontId="9" fillId="0" borderId="0" xfId="0" applyFont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12" fillId="0" borderId="0" xfId="0" applyFont="1" applyFill="1" applyBorder="1"/>
    <xf numFmtId="0" fontId="9" fillId="6" borderId="0" xfId="0" applyFont="1" applyFill="1" applyAlignment="1">
      <alignment horizontal="center" vertical="top" wrapText="1"/>
    </xf>
    <xf numFmtId="0" fontId="9" fillId="7" borderId="0" xfId="0" applyFont="1" applyFill="1" applyAlignment="1">
      <alignment horizontal="center" vertical="top" wrapText="1"/>
    </xf>
    <xf numFmtId="0" fontId="13" fillId="7" borderId="0" xfId="0" applyFont="1" applyFill="1" applyBorder="1"/>
    <xf numFmtId="0" fontId="9" fillId="0" borderId="11" xfId="0" applyFont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9" fillId="7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0" xfId="0" applyFont="1" applyFill="1" applyBorder="1" applyAlignment="1">
      <alignment horizontal="right" vertical="top" wrapText="1"/>
    </xf>
    <xf numFmtId="0" fontId="13" fillId="8" borderId="0" xfId="0" applyFont="1" applyFill="1" applyAlignment="1">
      <alignment horizontal="right" vertical="top" wrapText="1"/>
    </xf>
    <xf numFmtId="0" fontId="12" fillId="0" borderId="1" xfId="0" applyFont="1" applyFill="1" applyBorder="1"/>
    <xf numFmtId="0" fontId="9" fillId="0" borderId="1" xfId="0" applyFont="1" applyBorder="1"/>
    <xf numFmtId="0" fontId="13" fillId="8" borderId="1" xfId="0" applyFont="1" applyFill="1" applyBorder="1"/>
    <xf numFmtId="0" fontId="13" fillId="8" borderId="0" xfId="0" applyFont="1" applyFill="1" applyBorder="1"/>
    <xf numFmtId="0" fontId="13" fillId="8" borderId="0" xfId="0" applyFont="1" applyFill="1"/>
    <xf numFmtId="0" fontId="12" fillId="0" borderId="1" xfId="0" applyFont="1" applyBorder="1"/>
    <xf numFmtId="0" fontId="12" fillId="0" borderId="0" xfId="0" applyFont="1" applyBorder="1"/>
    <xf numFmtId="0" fontId="12" fillId="0" borderId="0" xfId="0" applyFont="1"/>
    <xf numFmtId="0" fontId="11" fillId="7" borderId="1" xfId="0" applyFont="1" applyFill="1" applyBorder="1" applyAlignment="1">
      <alignment horizontal="center"/>
    </xf>
    <xf numFmtId="0" fontId="12" fillId="7" borderId="0" xfId="0" applyFont="1" applyFill="1"/>
    <xf numFmtId="0" fontId="5" fillId="8" borderId="0" xfId="0" applyFont="1" applyFill="1"/>
    <xf numFmtId="0" fontId="14" fillId="0" borderId="0" xfId="0" applyFont="1"/>
    <xf numFmtId="0" fontId="14" fillId="7" borderId="0" xfId="0" applyFont="1" applyFill="1"/>
    <xf numFmtId="0" fontId="5" fillId="7" borderId="0" xfId="0" applyFont="1" applyFill="1" applyAlignment="1">
      <alignment horizontal="right" vertical="top" wrapText="1"/>
    </xf>
    <xf numFmtId="0" fontId="14" fillId="0" borderId="0" xfId="0" applyFont="1" applyFill="1"/>
    <xf numFmtId="0" fontId="5" fillId="7" borderId="0" xfId="0" applyFont="1" applyFill="1" applyAlignment="1">
      <alignment horizontal="right"/>
    </xf>
    <xf numFmtId="0" fontId="4" fillId="8" borderId="0" xfId="0" applyFont="1" applyFill="1"/>
    <xf numFmtId="0" fontId="5" fillId="7" borderId="0" xfId="0" applyFont="1" applyFill="1"/>
    <xf numFmtId="0" fontId="5" fillId="7" borderId="0" xfId="0" applyFont="1" applyFill="1" applyAlignment="1">
      <alignment horizontal="center" vertical="top" wrapText="1"/>
    </xf>
    <xf numFmtId="0" fontId="0" fillId="0" borderId="0" xfId="0" applyFont="1"/>
    <xf numFmtId="0" fontId="20" fillId="0" borderId="7" xfId="0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vertical="center"/>
    </xf>
    <xf numFmtId="0" fontId="17" fillId="5" borderId="0" xfId="0" applyFont="1" applyFill="1" applyBorder="1"/>
    <xf numFmtId="0" fontId="1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9" fillId="0" borderId="21" xfId="0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top"/>
    </xf>
    <xf numFmtId="0" fontId="21" fillId="0" borderId="1" xfId="2" applyFont="1" applyBorder="1" applyAlignment="1">
      <alignment horizontal="center" wrapText="1"/>
    </xf>
    <xf numFmtId="165" fontId="18" fillId="0" borderId="1" xfId="2" applyNumberFormat="1" applyFont="1" applyBorder="1" applyAlignment="1">
      <alignment horizontal="right" vertical="top"/>
    </xf>
    <xf numFmtId="165" fontId="18" fillId="0" borderId="0" xfId="3" applyNumberFormat="1" applyFont="1" applyBorder="1" applyAlignment="1">
      <alignment horizontal="right" vertical="top"/>
    </xf>
    <xf numFmtId="0" fontId="16" fillId="5" borderId="0" xfId="0" applyFont="1" applyFill="1" applyBorder="1"/>
    <xf numFmtId="165" fontId="18" fillId="0" borderId="1" xfId="3" applyNumberFormat="1" applyFont="1" applyBorder="1" applyAlignment="1">
      <alignment horizontal="right" vertical="top"/>
    </xf>
    <xf numFmtId="165" fontId="18" fillId="0" borderId="0" xfId="2" applyNumberFormat="1" applyFont="1" applyBorder="1" applyAlignment="1">
      <alignment horizontal="right" vertical="top"/>
    </xf>
    <xf numFmtId="0" fontId="16" fillId="0" borderId="0" xfId="0" applyFont="1" applyBorder="1"/>
    <xf numFmtId="0" fontId="16" fillId="0" borderId="1" xfId="0" applyFont="1" applyBorder="1"/>
    <xf numFmtId="0" fontId="24" fillId="0" borderId="9" xfId="2" applyFont="1" applyBorder="1" applyAlignment="1">
      <alignment horizontal="center" vertical="top" wrapText="1"/>
    </xf>
    <xf numFmtId="165" fontId="24" fillId="0" borderId="13" xfId="2" applyNumberFormat="1" applyFont="1" applyBorder="1" applyAlignment="1">
      <alignment horizontal="right" vertical="top"/>
    </xf>
    <xf numFmtId="165" fontId="24" fillId="0" borderId="9" xfId="2" applyNumberFormat="1" applyFont="1" applyBorder="1" applyAlignment="1">
      <alignment horizontal="right" vertical="top"/>
    </xf>
    <xf numFmtId="0" fontId="25" fillId="5" borderId="0" xfId="0" applyFont="1" applyFill="1" applyBorder="1"/>
    <xf numFmtId="165" fontId="24" fillId="0" borderId="13" xfId="3" applyNumberFormat="1" applyFont="1" applyBorder="1" applyAlignment="1">
      <alignment horizontal="right" vertical="top"/>
    </xf>
    <xf numFmtId="165" fontId="24" fillId="0" borderId="9" xfId="3" applyNumberFormat="1" applyFont="1" applyBorder="1" applyAlignment="1">
      <alignment horizontal="right" vertical="top"/>
    </xf>
    <xf numFmtId="165" fontId="18" fillId="0" borderId="0" xfId="3" applyNumberFormat="1" applyFont="1" applyFill="1" applyBorder="1" applyAlignment="1">
      <alignment horizontal="right" vertical="top"/>
    </xf>
    <xf numFmtId="165" fontId="18" fillId="0" borderId="0" xfId="2" applyNumberFormat="1" applyFont="1" applyFill="1" applyBorder="1" applyAlignment="1">
      <alignment horizontal="right" vertical="top"/>
    </xf>
    <xf numFmtId="0" fontId="21" fillId="0" borderId="8" xfId="2" applyFont="1" applyBorder="1" applyAlignment="1">
      <alignment horizontal="center" wrapText="1"/>
    </xf>
    <xf numFmtId="165" fontId="18" fillId="0" borderId="8" xfId="2" applyNumberFormat="1" applyFont="1" applyBorder="1" applyAlignment="1">
      <alignment horizontal="right" vertical="top"/>
    </xf>
    <xf numFmtId="165" fontId="18" fillId="0" borderId="7" xfId="3" applyNumberFormat="1" applyFont="1" applyBorder="1" applyAlignment="1">
      <alignment horizontal="right" vertical="top"/>
    </xf>
    <xf numFmtId="165" fontId="18" fillId="0" borderId="8" xfId="3" applyNumberFormat="1" applyFont="1" applyBorder="1" applyAlignment="1">
      <alignment horizontal="right" vertical="top"/>
    </xf>
    <xf numFmtId="0" fontId="16" fillId="0" borderId="8" xfId="0" applyFont="1" applyBorder="1"/>
    <xf numFmtId="0" fontId="16" fillId="0" borderId="7" xfId="0" applyFont="1" applyBorder="1"/>
    <xf numFmtId="165" fontId="18" fillId="0" borderId="7" xfId="2" applyNumberFormat="1" applyFont="1" applyBorder="1" applyAlignment="1">
      <alignment horizontal="right" vertical="top"/>
    </xf>
    <xf numFmtId="0" fontId="20" fillId="0" borderId="3" xfId="2" applyFont="1" applyBorder="1" applyAlignment="1">
      <alignment horizontal="center" vertical="center"/>
    </xf>
    <xf numFmtId="165" fontId="21" fillId="0" borderId="3" xfId="2" applyNumberFormat="1" applyFont="1" applyBorder="1" applyAlignment="1">
      <alignment horizontal="right" vertical="top"/>
    </xf>
    <xf numFmtId="165" fontId="21" fillId="0" borderId="4" xfId="3" applyNumberFormat="1" applyFont="1" applyBorder="1" applyAlignment="1">
      <alignment horizontal="right" vertical="top"/>
    </xf>
    <xf numFmtId="0" fontId="19" fillId="5" borderId="0" xfId="0" applyFont="1" applyFill="1" applyBorder="1"/>
    <xf numFmtId="165" fontId="21" fillId="0" borderId="3" xfId="3" applyNumberFormat="1" applyFont="1" applyBorder="1" applyAlignment="1">
      <alignment horizontal="right" vertical="top"/>
    </xf>
    <xf numFmtId="165" fontId="21" fillId="0" borderId="4" xfId="2" applyNumberFormat="1" applyFont="1" applyBorder="1" applyAlignment="1">
      <alignment horizontal="right" vertical="top"/>
    </xf>
    <xf numFmtId="0" fontId="9" fillId="5" borderId="0" xfId="0" applyFont="1" applyFill="1" applyBorder="1"/>
    <xf numFmtId="165" fontId="16" fillId="3" borderId="2" xfId="0" applyNumberFormat="1" applyFont="1" applyFill="1" applyBorder="1"/>
    <xf numFmtId="165" fontId="24" fillId="3" borderId="16" xfId="2" applyNumberFormat="1" applyFont="1" applyFill="1" applyBorder="1" applyAlignment="1">
      <alignment horizontal="right" vertical="top"/>
    </xf>
    <xf numFmtId="165" fontId="16" fillId="3" borderId="6" xfId="0" applyNumberFormat="1" applyFont="1" applyFill="1" applyBorder="1"/>
    <xf numFmtId="165" fontId="19" fillId="3" borderId="5" xfId="0" applyNumberFormat="1" applyFont="1" applyFill="1" applyBorder="1"/>
    <xf numFmtId="165" fontId="24" fillId="3" borderId="16" xfId="3" applyNumberFormat="1" applyFont="1" applyFill="1" applyBorder="1" applyAlignment="1">
      <alignment horizontal="right" vertical="top"/>
    </xf>
    <xf numFmtId="0" fontId="26" fillId="5" borderId="0" xfId="0" applyFont="1" applyFill="1" applyBorder="1"/>
    <xf numFmtId="0" fontId="9" fillId="5" borderId="0" xfId="0" applyFont="1" applyFill="1"/>
    <xf numFmtId="0" fontId="19" fillId="0" borderId="24" xfId="0" applyFont="1" applyFill="1" applyBorder="1" applyAlignment="1">
      <alignment horizontal="center" vertical="top" wrapText="1"/>
    </xf>
    <xf numFmtId="0" fontId="0" fillId="5" borderId="0" xfId="0" applyFill="1" applyBorder="1"/>
    <xf numFmtId="0" fontId="0" fillId="0" borderId="7" xfId="0" applyBorder="1"/>
    <xf numFmtId="0" fontId="0" fillId="0" borderId="1" xfId="0" applyBorder="1"/>
    <xf numFmtId="0" fontId="3" fillId="5" borderId="0" xfId="0" applyFont="1" applyFill="1"/>
    <xf numFmtId="0" fontId="9" fillId="0" borderId="1" xfId="0" applyFont="1" applyFill="1" applyBorder="1"/>
    <xf numFmtId="0" fontId="0" fillId="0" borderId="0" xfId="0" applyFont="1" applyFill="1" applyBorder="1"/>
    <xf numFmtId="0" fontId="32" fillId="7" borderId="0" xfId="0" applyFont="1" applyFill="1"/>
    <xf numFmtId="0" fontId="12" fillId="0" borderId="7" xfId="0" applyFont="1" applyFill="1" applyBorder="1"/>
    <xf numFmtId="0" fontId="14" fillId="0" borderId="7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14" fillId="0" borderId="7" xfId="0" applyFont="1" applyBorder="1"/>
    <xf numFmtId="0" fontId="5" fillId="0" borderId="0" xfId="0" applyFont="1" applyFill="1" applyAlignment="1">
      <alignment horizontal="left" vertical="top" wrapText="1"/>
    </xf>
    <xf numFmtId="2" fontId="12" fillId="0" borderId="0" xfId="0" applyNumberFormat="1" applyFont="1"/>
    <xf numFmtId="0" fontId="11" fillId="5" borderId="0" xfId="0" applyFont="1" applyFill="1" applyAlignment="1">
      <alignment horizontal="left"/>
    </xf>
    <xf numFmtId="0" fontId="12" fillId="6" borderId="2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left" vertical="top" wrapText="1"/>
    </xf>
    <xf numFmtId="164" fontId="12" fillId="0" borderId="0" xfId="0" applyNumberFormat="1" applyFont="1" applyBorder="1"/>
    <xf numFmtId="164" fontId="11" fillId="5" borderId="0" xfId="0" applyNumberFormat="1" applyFont="1" applyFill="1"/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8" xfId="0" applyFont="1" applyBorder="1"/>
    <xf numFmtId="0" fontId="9" fillId="0" borderId="7" xfId="0" applyFont="1" applyBorder="1"/>
    <xf numFmtId="0" fontId="9" fillId="0" borderId="7" xfId="0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/>
    <xf numFmtId="0" fontId="13" fillId="7" borderId="1" xfId="0" applyFont="1" applyFill="1" applyBorder="1" applyAlignment="1">
      <alignment horizontal="left"/>
    </xf>
    <xf numFmtId="0" fontId="12" fillId="7" borderId="0" xfId="0" applyFont="1" applyFill="1" applyBorder="1"/>
    <xf numFmtId="0" fontId="12" fillId="0" borderId="7" xfId="0" applyFont="1" applyBorder="1"/>
    <xf numFmtId="0" fontId="10" fillId="8" borderId="0" xfId="0" applyFont="1" applyFill="1" applyBorder="1"/>
    <xf numFmtId="0" fontId="12" fillId="0" borderId="8" xfId="0" applyFont="1" applyFill="1" applyBorder="1"/>
    <xf numFmtId="0" fontId="11" fillId="5" borderId="1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/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4" xfId="0" applyFont="1" applyFill="1" applyBorder="1"/>
    <xf numFmtId="0" fontId="4" fillId="0" borderId="0" xfId="0" applyFont="1" applyFill="1"/>
    <xf numFmtId="0" fontId="5" fillId="7" borderId="0" xfId="0" applyFont="1" applyFill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14" fillId="6" borderId="7" xfId="0" applyFont="1" applyFill="1" applyBorder="1" applyAlignment="1">
      <alignment horizontal="center" vertical="top" wrapText="1"/>
    </xf>
    <xf numFmtId="3" fontId="5" fillId="0" borderId="0" xfId="0" applyNumberFormat="1" applyFont="1"/>
    <xf numFmtId="0" fontId="14" fillId="0" borderId="0" xfId="0" applyFont="1" applyFill="1" applyAlignment="1">
      <alignment horizontal="left" vertical="top" wrapText="1"/>
    </xf>
    <xf numFmtId="3" fontId="14" fillId="0" borderId="0" xfId="0" applyNumberFormat="1" applyFont="1"/>
    <xf numFmtId="0" fontId="14" fillId="7" borderId="0" xfId="0" applyFont="1" applyFill="1" applyAlignment="1">
      <alignment horizontal="left" vertical="top" wrapText="1"/>
    </xf>
    <xf numFmtId="0" fontId="14" fillId="7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7" borderId="0" xfId="0" applyFont="1" applyFill="1" applyAlignment="1">
      <alignment horizontal="center" vertical="top" wrapText="1"/>
    </xf>
    <xf numFmtId="0" fontId="13" fillId="8" borderId="0" xfId="0" applyFont="1" applyFill="1" applyAlignment="1">
      <alignment horizontal="left" vertical="top" wrapText="1"/>
    </xf>
    <xf numFmtId="0" fontId="9" fillId="8" borderId="0" xfId="0" applyFont="1" applyFill="1"/>
    <xf numFmtId="4" fontId="9" fillId="0" borderId="0" xfId="0" applyNumberFormat="1" applyFont="1" applyFill="1" applyBorder="1" applyAlignment="1" applyProtection="1">
      <alignment horizontal="right" vertical="center"/>
    </xf>
    <xf numFmtId="4" fontId="9" fillId="0" borderId="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>
      <alignment horizontal="left" vertical="top" wrapText="1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9" fillId="8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/>
    <xf numFmtId="0" fontId="12" fillId="0" borderId="0" xfId="0" applyFont="1" applyFill="1"/>
    <xf numFmtId="0" fontId="13" fillId="5" borderId="0" xfId="0" applyFont="1" applyFill="1"/>
    <xf numFmtId="0" fontId="11" fillId="7" borderId="0" xfId="0" applyFont="1" applyFill="1" applyAlignment="1">
      <alignment horizontal="center"/>
    </xf>
    <xf numFmtId="4" fontId="9" fillId="7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/>
    </xf>
    <xf numFmtId="49" fontId="9" fillId="6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 wrapText="1"/>
    </xf>
    <xf numFmtId="2" fontId="9" fillId="6" borderId="0" xfId="0" applyNumberFormat="1" applyFont="1" applyFill="1" applyAlignment="1">
      <alignment horizontal="center" vertical="top" wrapText="1"/>
    </xf>
    <xf numFmtId="2" fontId="12" fillId="7" borderId="0" xfId="0" applyNumberFormat="1" applyFont="1" applyFill="1" applyBorder="1" applyAlignment="1" applyProtection="1">
      <alignment vertical="center"/>
    </xf>
    <xf numFmtId="0" fontId="13" fillId="8" borderId="0" xfId="0" applyFont="1" applyFill="1" applyAlignment="1">
      <alignment horizontal="center" vertical="top" wrapText="1"/>
    </xf>
    <xf numFmtId="0" fontId="9" fillId="8" borderId="0" xfId="0" applyFont="1" applyFill="1" applyBorder="1"/>
    <xf numFmtId="2" fontId="13" fillId="8" borderId="0" xfId="0" applyNumberFormat="1" applyFont="1" applyFill="1" applyBorder="1"/>
    <xf numFmtId="2" fontId="12" fillId="0" borderId="0" xfId="0" applyNumberFormat="1" applyFont="1" applyFill="1" applyBorder="1" applyAlignment="1" applyProtection="1">
      <alignment vertical="center"/>
    </xf>
    <xf numFmtId="2" fontId="12" fillId="0" borderId="7" xfId="0" applyNumberFormat="1" applyFont="1" applyFill="1" applyBorder="1" applyAlignment="1" applyProtection="1">
      <alignment vertical="center"/>
    </xf>
    <xf numFmtId="2" fontId="13" fillId="8" borderId="0" xfId="0" applyNumberFormat="1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Border="1"/>
    <xf numFmtId="0" fontId="13" fillId="7" borderId="0" xfId="0" applyFont="1" applyFill="1" applyAlignment="1">
      <alignment horizontal="right" vertical="top" wrapText="1"/>
    </xf>
    <xf numFmtId="2" fontId="13" fillId="7" borderId="0" xfId="0" applyNumberFormat="1" applyFont="1" applyFill="1" applyBorder="1" applyAlignment="1" applyProtection="1">
      <alignment vertical="center"/>
    </xf>
    <xf numFmtId="2" fontId="9" fillId="7" borderId="0" xfId="0" applyNumberFormat="1" applyFont="1" applyFill="1" applyBorder="1"/>
    <xf numFmtId="2" fontId="9" fillId="0" borderId="0" xfId="0" applyNumberFormat="1" applyFont="1"/>
    <xf numFmtId="164" fontId="12" fillId="0" borderId="0" xfId="0" applyNumberFormat="1" applyFont="1" applyFill="1" applyBorder="1"/>
    <xf numFmtId="164" fontId="11" fillId="5" borderId="0" xfId="0" applyNumberFormat="1" applyFont="1" applyFill="1" applyBorder="1"/>
    <xf numFmtId="2" fontId="12" fillId="0" borderId="0" xfId="0" applyNumberFormat="1" applyFont="1" applyBorder="1"/>
    <xf numFmtId="2" fontId="12" fillId="6" borderId="7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 applyProtection="1">
      <alignment horizontal="right" vertical="center"/>
    </xf>
    <xf numFmtId="167" fontId="11" fillId="5" borderId="0" xfId="0" applyNumberFormat="1" applyFont="1" applyFill="1" applyBorder="1" applyAlignment="1" applyProtection="1">
      <alignment horizontal="right" vertical="center"/>
    </xf>
    <xf numFmtId="0" fontId="33" fillId="0" borderId="7" xfId="0" applyFont="1" applyBorder="1" applyAlignment="1">
      <alignment horizontal="center" vertical="top" wrapText="1"/>
    </xf>
    <xf numFmtId="0" fontId="33" fillId="0" borderId="0" xfId="0" applyFont="1"/>
    <xf numFmtId="0" fontId="33" fillId="7" borderId="0" xfId="0" applyFont="1" applyFill="1"/>
    <xf numFmtId="0" fontId="33" fillId="0" borderId="7" xfId="0" applyFont="1" applyBorder="1"/>
    <xf numFmtId="0" fontId="34" fillId="0" borderId="0" xfId="0" applyFont="1" applyFill="1" applyAlignment="1">
      <alignment horizontal="left" vertical="top" wrapText="1"/>
    </xf>
    <xf numFmtId="0" fontId="34" fillId="0" borderId="0" xfId="0" applyFont="1"/>
    <xf numFmtId="0" fontId="34" fillId="8" borderId="0" xfId="0" applyFont="1" applyFill="1"/>
    <xf numFmtId="0" fontId="33" fillId="8" borderId="0" xfId="0" applyFont="1" applyFill="1"/>
    <xf numFmtId="0" fontId="35" fillId="0" borderId="0" xfId="0" applyFont="1"/>
    <xf numFmtId="0" fontId="34" fillId="0" borderId="0" xfId="0" applyFont="1" applyFill="1"/>
    <xf numFmtId="0" fontId="33" fillId="0" borderId="0" xfId="0" applyFont="1" applyBorder="1"/>
    <xf numFmtId="0" fontId="35" fillId="0" borderId="0" xfId="0" applyFont="1" applyFill="1"/>
    <xf numFmtId="49" fontId="36" fillId="0" borderId="0" xfId="0" applyNumberFormat="1" applyFont="1" applyFill="1" applyBorder="1" applyAlignment="1">
      <alignment vertical="center"/>
    </xf>
    <xf numFmtId="0" fontId="36" fillId="0" borderId="0" xfId="0" applyFont="1"/>
    <xf numFmtId="0" fontId="33" fillId="0" borderId="0" xfId="0" applyFont="1" applyFill="1"/>
    <xf numFmtId="49" fontId="33" fillId="0" borderId="0" xfId="0" applyNumberFormat="1" applyFont="1" applyFill="1" applyBorder="1" applyAlignment="1">
      <alignment horizontal="left" vertical="center"/>
    </xf>
    <xf numFmtId="0" fontId="14" fillId="0" borderId="0" xfId="0" applyFont="1" applyBorder="1"/>
    <xf numFmtId="0" fontId="33" fillId="0" borderId="0" xfId="0" applyFont="1" applyFill="1" applyBorder="1"/>
    <xf numFmtId="0" fontId="33" fillId="6" borderId="7" xfId="0" applyFont="1" applyFill="1" applyBorder="1" applyAlignment="1">
      <alignment horizontal="center" vertical="top" wrapText="1"/>
    </xf>
    <xf numFmtId="0" fontId="0" fillId="8" borderId="0" xfId="0" applyFill="1"/>
    <xf numFmtId="0" fontId="35" fillId="0" borderId="0" xfId="0" applyFont="1" applyBorder="1"/>
    <xf numFmtId="0" fontId="35" fillId="0" borderId="7" xfId="0" applyFont="1" applyBorder="1"/>
    <xf numFmtId="0" fontId="12" fillId="6" borderId="7" xfId="0" applyFont="1" applyFill="1" applyBorder="1" applyAlignment="1">
      <alignment horizontal="center" vertical="top" wrapText="1"/>
    </xf>
    <xf numFmtId="0" fontId="0" fillId="0" borderId="6" xfId="0" applyBorder="1"/>
    <xf numFmtId="0" fontId="34" fillId="7" borderId="0" xfId="0" applyFont="1" applyFill="1"/>
    <xf numFmtId="49" fontId="33" fillId="0" borderId="0" xfId="0" applyNumberFormat="1" applyFont="1" applyFill="1" applyBorder="1" applyAlignment="1">
      <alignment horizontal="center" vertical="top" wrapText="1"/>
    </xf>
    <xf numFmtId="49" fontId="33" fillId="5" borderId="0" xfId="0" applyNumberFormat="1" applyFont="1" applyFill="1" applyBorder="1" applyAlignment="1">
      <alignment horizontal="center" vertical="top" wrapText="1"/>
    </xf>
    <xf numFmtId="0" fontId="33" fillId="5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0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22" fontId="33" fillId="0" borderId="7" xfId="0" applyNumberFormat="1" applyFont="1" applyFill="1" applyBorder="1" applyAlignment="1">
      <alignment horizontal="center" vertical="top" wrapText="1"/>
    </xf>
    <xf numFmtId="0" fontId="33" fillId="0" borderId="7" xfId="0" applyNumberFormat="1" applyFont="1" applyFill="1" applyBorder="1" applyAlignment="1">
      <alignment horizontal="center" vertical="top" wrapText="1"/>
    </xf>
    <xf numFmtId="3" fontId="33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vertical="center"/>
    </xf>
    <xf numFmtId="166" fontId="33" fillId="0" borderId="0" xfId="4" applyNumberFormat="1" applyFont="1" applyFill="1" applyBorder="1" applyAlignment="1">
      <alignment horizontal="right" vertical="center"/>
    </xf>
    <xf numFmtId="3" fontId="33" fillId="0" borderId="0" xfId="4" applyNumberFormat="1" applyFont="1" applyFill="1" applyBorder="1" applyAlignment="1">
      <alignment horizontal="right" vertical="center"/>
    </xf>
    <xf numFmtId="3" fontId="33" fillId="0" borderId="7" xfId="0" applyNumberFormat="1" applyFont="1" applyFill="1" applyBorder="1" applyAlignment="1">
      <alignment horizontal="right" vertical="center"/>
    </xf>
    <xf numFmtId="3" fontId="33" fillId="0" borderId="7" xfId="0" applyNumberFormat="1" applyFont="1" applyFill="1" applyBorder="1" applyAlignment="1">
      <alignment vertical="center"/>
    </xf>
    <xf numFmtId="166" fontId="33" fillId="0" borderId="7" xfId="4" applyNumberFormat="1" applyFont="1" applyFill="1" applyBorder="1" applyAlignment="1">
      <alignment horizontal="right" vertical="center"/>
    </xf>
    <xf numFmtId="3" fontId="33" fillId="0" borderId="7" xfId="4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166" fontId="34" fillId="0" borderId="0" xfId="4" applyNumberFormat="1" applyFont="1" applyFill="1" applyBorder="1" applyAlignment="1">
      <alignment horizontal="right" vertical="center"/>
    </xf>
    <xf numFmtId="3" fontId="34" fillId="0" borderId="0" xfId="4" applyNumberFormat="1" applyFont="1" applyFill="1" applyBorder="1" applyAlignment="1">
      <alignment horizontal="right" vertical="center"/>
    </xf>
    <xf numFmtId="3" fontId="33" fillId="8" borderId="0" xfId="0" applyNumberFormat="1" applyFont="1" applyFill="1" applyBorder="1" applyAlignment="1">
      <alignment horizontal="right" vertical="center"/>
    </xf>
    <xf numFmtId="3" fontId="33" fillId="8" borderId="0" xfId="0" applyNumberFormat="1" applyFont="1" applyFill="1" applyBorder="1" applyAlignment="1">
      <alignment vertical="center"/>
    </xf>
    <xf numFmtId="166" fontId="33" fillId="8" borderId="0" xfId="4" applyNumberFormat="1" applyFont="1" applyFill="1" applyBorder="1" applyAlignment="1">
      <alignment horizontal="right" vertical="center"/>
    </xf>
    <xf numFmtId="3" fontId="33" fillId="8" borderId="0" xfId="4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/>
    <xf numFmtId="0" fontId="33" fillId="8" borderId="0" xfId="0" applyFont="1" applyFill="1" applyBorder="1"/>
    <xf numFmtId="0" fontId="33" fillId="8" borderId="0" xfId="0" applyNumberFormat="1" applyFont="1" applyFill="1" applyBorder="1"/>
    <xf numFmtId="0" fontId="33" fillId="0" borderId="0" xfId="0" applyNumberFormat="1" applyFont="1" applyFill="1" applyBorder="1"/>
    <xf numFmtId="49" fontId="37" fillId="5" borderId="7" xfId="0" applyNumberFormat="1" applyFont="1" applyFill="1" applyBorder="1" applyAlignment="1">
      <alignment horizontal="center" vertical="top" wrapText="1"/>
    </xf>
    <xf numFmtId="0" fontId="37" fillId="5" borderId="7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37" fillId="0" borderId="0" xfId="0" applyFont="1" applyFill="1" applyBorder="1"/>
    <xf numFmtId="166" fontId="35" fillId="0" borderId="0" xfId="4" applyNumberFormat="1" applyFont="1" applyFill="1" applyBorder="1" applyAlignment="1">
      <alignment horizontal="right" vertical="center"/>
    </xf>
    <xf numFmtId="166" fontId="35" fillId="0" borderId="7" xfId="4" applyNumberFormat="1" applyFont="1" applyFill="1" applyBorder="1" applyAlignment="1">
      <alignment horizontal="right" vertical="center"/>
    </xf>
    <xf numFmtId="166" fontId="37" fillId="0" borderId="0" xfId="4" applyNumberFormat="1" applyFont="1" applyFill="1" applyBorder="1"/>
    <xf numFmtId="0" fontId="14" fillId="0" borderId="0" xfId="0" applyFont="1" applyFill="1" applyAlignment="1">
      <alignment horizontal="center" vertical="top" wrapText="1"/>
    </xf>
    <xf numFmtId="22" fontId="33" fillId="0" borderId="7" xfId="0" applyNumberFormat="1" applyFont="1" applyFill="1" applyBorder="1" applyAlignment="1">
      <alignment horizontal="left" vertical="center"/>
    </xf>
    <xf numFmtId="22" fontId="33" fillId="0" borderId="0" xfId="0" applyNumberFormat="1" applyFont="1" applyFill="1" applyBorder="1" applyAlignment="1">
      <alignment horizontal="left" vertical="center"/>
    </xf>
    <xf numFmtId="0" fontId="14" fillId="11" borderId="7" xfId="0" applyFont="1" applyFill="1" applyBorder="1" applyAlignment="1">
      <alignment horizontal="center" vertical="top" wrapText="1"/>
    </xf>
    <xf numFmtId="49" fontId="33" fillId="5" borderId="7" xfId="0" applyNumberFormat="1" applyFont="1" applyFill="1" applyBorder="1" applyAlignment="1">
      <alignment horizontal="center" vertical="top" wrapText="1"/>
    </xf>
    <xf numFmtId="0" fontId="15" fillId="11" borderId="0" xfId="0" applyFont="1" applyFill="1" applyAlignment="1">
      <alignment horizontal="left" vertical="top" wrapText="1"/>
    </xf>
    <xf numFmtId="166" fontId="38" fillId="0" borderId="0" xfId="4" applyNumberFormat="1" applyFont="1" applyFill="1" applyBorder="1"/>
    <xf numFmtId="49" fontId="33" fillId="5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/>
    <xf numFmtId="0" fontId="33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8" borderId="1" xfId="0" applyFont="1" applyFill="1" applyBorder="1"/>
    <xf numFmtId="0" fontId="0" fillId="8" borderId="0" xfId="0" applyFill="1" applyBorder="1"/>
    <xf numFmtId="0" fontId="14" fillId="0" borderId="1" xfId="0" applyFont="1" applyBorder="1"/>
    <xf numFmtId="0" fontId="5" fillId="0" borderId="1" xfId="0" applyFont="1" applyFill="1" applyBorder="1"/>
    <xf numFmtId="0" fontId="33" fillId="0" borderId="1" xfId="0" applyFont="1" applyBorder="1"/>
    <xf numFmtId="49" fontId="3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/>
    <xf numFmtId="0" fontId="0" fillId="0" borderId="1" xfId="0" applyFont="1" applyFill="1" applyBorder="1"/>
    <xf numFmtId="0" fontId="0" fillId="8" borderId="3" xfId="0" applyFill="1" applyBorder="1"/>
    <xf numFmtId="0" fontId="33" fillId="8" borderId="4" xfId="0" applyFont="1" applyFill="1" applyBorder="1"/>
    <xf numFmtId="0" fontId="0" fillId="8" borderId="4" xfId="0" applyFill="1" applyBorder="1"/>
    <xf numFmtId="0" fontId="14" fillId="12" borderId="7" xfId="0" applyFont="1" applyFill="1" applyBorder="1" applyAlignment="1">
      <alignment horizontal="center" vertical="top" wrapText="1"/>
    </xf>
    <xf numFmtId="49" fontId="33" fillId="0" borderId="7" xfId="0" applyNumberFormat="1" applyFont="1" applyFill="1" applyBorder="1" applyAlignment="1">
      <alignment horizontal="center" vertical="top" wrapText="1"/>
    </xf>
    <xf numFmtId="166" fontId="39" fillId="0" borderId="0" xfId="4" applyNumberFormat="1" applyFont="1" applyFill="1" applyBorder="1"/>
    <xf numFmtId="0" fontId="14" fillId="0" borderId="7" xfId="0" applyFont="1" applyFill="1" applyBorder="1" applyAlignment="1">
      <alignment horizontal="left" vertical="top" wrapText="1"/>
    </xf>
    <xf numFmtId="49" fontId="35" fillId="0" borderId="7" xfId="0" applyNumberFormat="1" applyFont="1" applyFill="1" applyBorder="1" applyAlignment="1">
      <alignment horizontal="center" vertical="top" wrapText="1"/>
    </xf>
    <xf numFmtId="0" fontId="35" fillId="0" borderId="7" xfId="0" applyNumberFormat="1" applyFont="1" applyFill="1" applyBorder="1" applyAlignment="1">
      <alignment horizontal="center" vertical="top" wrapText="1"/>
    </xf>
    <xf numFmtId="166" fontId="35" fillId="0" borderId="0" xfId="4" applyNumberFormat="1" applyFont="1" applyFill="1" applyBorder="1"/>
    <xf numFmtId="0" fontId="12" fillId="2" borderId="21" xfId="0" applyFont="1" applyFill="1" applyBorder="1" applyAlignment="1">
      <alignment horizontal="center" vertical="top" wrapText="1"/>
    </xf>
    <xf numFmtId="0" fontId="31" fillId="5" borderId="7" xfId="5" applyFont="1" applyFill="1" applyBorder="1" applyAlignment="1">
      <alignment horizontal="right" vertical="top" wrapText="1"/>
    </xf>
    <xf numFmtId="0" fontId="31" fillId="5" borderId="9" xfId="5" applyFont="1" applyFill="1" applyBorder="1" applyAlignment="1">
      <alignment horizontal="right" vertical="top" wrapText="1"/>
    </xf>
    <xf numFmtId="0" fontId="31" fillId="5" borderId="16" xfId="5" applyFont="1" applyFill="1" applyBorder="1" applyAlignment="1">
      <alignment horizontal="center" vertical="top" wrapText="1"/>
    </xf>
    <xf numFmtId="0" fontId="31" fillId="5" borderId="13" xfId="6" applyFont="1" applyFill="1" applyBorder="1" applyAlignment="1">
      <alignment vertical="top" wrapText="1"/>
    </xf>
    <xf numFmtId="0" fontId="31" fillId="5" borderId="9" xfId="6" applyFont="1" applyFill="1" applyBorder="1" applyAlignment="1">
      <alignment horizontal="right" vertical="top" wrapText="1"/>
    </xf>
    <xf numFmtId="0" fontId="31" fillId="6" borderId="16" xfId="6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horizontal="right"/>
    </xf>
    <xf numFmtId="165" fontId="30" fillId="0" borderId="0" xfId="5" applyNumberFormat="1" applyFont="1" applyFill="1" applyBorder="1" applyAlignment="1">
      <alignment horizontal="right" vertical="center" wrapText="1"/>
    </xf>
    <xf numFmtId="0" fontId="29" fillId="0" borderId="1" xfId="6" applyFont="1" applyFill="1" applyBorder="1" applyAlignment="1">
      <alignment vertical="top" wrapText="1"/>
    </xf>
    <xf numFmtId="0" fontId="29" fillId="13" borderId="0" xfId="6" applyFont="1" applyFill="1" applyBorder="1" applyAlignment="1">
      <alignment horizontal="right" vertical="top" wrapText="1"/>
    </xf>
    <xf numFmtId="0" fontId="29" fillId="13" borderId="2" xfId="6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5" fontId="30" fillId="0" borderId="0" xfId="5" applyNumberFormat="1" applyFont="1" applyFill="1" applyBorder="1" applyAlignment="1">
      <alignment horizontal="right" vertical="center"/>
    </xf>
    <xf numFmtId="0" fontId="29" fillId="0" borderId="1" xfId="5" applyFont="1" applyFill="1" applyBorder="1" applyAlignment="1">
      <alignment vertical="top" wrapText="1"/>
    </xf>
    <xf numFmtId="165" fontId="29" fillId="0" borderId="0" xfId="5" applyNumberFormat="1" applyFont="1" applyFill="1" applyBorder="1" applyAlignment="1">
      <alignment horizontal="right" vertical="center"/>
    </xf>
    <xf numFmtId="0" fontId="29" fillId="0" borderId="0" xfId="5" applyFont="1" applyFill="1" applyBorder="1" applyAlignment="1">
      <alignment horizontal="right" vertical="center" wrapText="1"/>
    </xf>
    <xf numFmtId="165" fontId="31" fillId="0" borderId="2" xfId="5" applyNumberFormat="1" applyFont="1" applyFill="1" applyBorder="1" applyAlignment="1">
      <alignment horizontal="right" vertical="center"/>
    </xf>
    <xf numFmtId="165" fontId="29" fillId="0" borderId="0" xfId="5" applyNumberFormat="1" applyFont="1" applyBorder="1" applyAlignment="1">
      <alignment horizontal="right" vertical="center"/>
    </xf>
    <xf numFmtId="0" fontId="29" fillId="0" borderId="0" xfId="5" applyFont="1" applyBorder="1" applyAlignment="1">
      <alignment horizontal="right" vertical="center" wrapText="1"/>
    </xf>
    <xf numFmtId="165" fontId="29" fillId="0" borderId="0" xfId="6" applyNumberFormat="1" applyFont="1" applyFill="1" applyBorder="1" applyAlignment="1">
      <alignment horizontal="right" vertical="center"/>
    </xf>
    <xf numFmtId="0" fontId="29" fillId="0" borderId="0" xfId="6" applyFont="1" applyFill="1" applyBorder="1" applyAlignment="1">
      <alignment horizontal="right" vertical="center" wrapText="1"/>
    </xf>
    <xf numFmtId="0" fontId="30" fillId="0" borderId="0" xfId="5" applyFont="1" applyFill="1" applyBorder="1" applyAlignment="1">
      <alignment horizontal="right" vertical="center" wrapText="1"/>
    </xf>
    <xf numFmtId="165" fontId="29" fillId="0" borderId="0" xfId="5" applyNumberFormat="1" applyFont="1" applyFill="1" applyBorder="1" applyAlignment="1">
      <alignment horizontal="right" vertical="center" wrapText="1"/>
    </xf>
    <xf numFmtId="0" fontId="30" fillId="0" borderId="1" xfId="5" applyFont="1" applyFill="1" applyBorder="1" applyAlignment="1">
      <alignment vertical="top" wrapText="1"/>
    </xf>
    <xf numFmtId="165" fontId="29" fillId="0" borderId="0" xfId="6" applyNumberFormat="1" applyFont="1" applyFill="1" applyBorder="1" applyAlignment="1">
      <alignment vertical="center"/>
    </xf>
    <xf numFmtId="0" fontId="29" fillId="0" borderId="0" xfId="6" applyFont="1" applyFill="1" applyBorder="1" applyAlignment="1">
      <alignment vertical="center" wrapText="1"/>
    </xf>
    <xf numFmtId="0" fontId="0" fillId="0" borderId="1" xfId="0" applyFill="1" applyBorder="1"/>
    <xf numFmtId="0" fontId="29" fillId="13" borderId="0" xfId="6" applyFont="1" applyFill="1" applyBorder="1" applyAlignment="1">
      <alignment horizontal="right" vertical="center" wrapText="1"/>
    </xf>
    <xf numFmtId="165" fontId="29" fillId="13" borderId="0" xfId="6" applyNumberFormat="1" applyFont="1" applyFill="1" applyBorder="1" applyAlignment="1">
      <alignment horizontal="right" vertical="center"/>
    </xf>
    <xf numFmtId="0" fontId="0" fillId="13" borderId="0" xfId="0" applyFill="1" applyBorder="1" applyAlignment="1">
      <alignment horizontal="right"/>
    </xf>
    <xf numFmtId="0" fontId="0" fillId="0" borderId="8" xfId="0" applyFill="1" applyBorder="1"/>
    <xf numFmtId="0" fontId="29" fillId="0" borderId="8" xfId="5" applyFont="1" applyFill="1" applyBorder="1" applyAlignment="1">
      <alignment vertical="top" wrapText="1"/>
    </xf>
    <xf numFmtId="165" fontId="29" fillId="13" borderId="7" xfId="6" applyNumberFormat="1" applyFont="1" applyFill="1" applyBorder="1" applyAlignment="1">
      <alignment horizontal="right" vertical="center"/>
    </xf>
    <xf numFmtId="0" fontId="29" fillId="13" borderId="7" xfId="6" applyFont="1" applyFill="1" applyBorder="1" applyAlignment="1">
      <alignment horizontal="left" vertical="center" wrapText="1"/>
    </xf>
    <xf numFmtId="0" fontId="6" fillId="0" borderId="3" xfId="0" applyFont="1" applyFill="1" applyBorder="1"/>
    <xf numFmtId="165" fontId="6" fillId="0" borderId="4" xfId="0" applyNumberFormat="1" applyFont="1" applyBorder="1" applyAlignment="1">
      <alignment horizontal="right"/>
    </xf>
    <xf numFmtId="165" fontId="31" fillId="0" borderId="4" xfId="5" applyNumberFormat="1" applyFont="1" applyBorder="1" applyAlignment="1">
      <alignment horizontal="right" vertical="center"/>
    </xf>
    <xf numFmtId="0" fontId="31" fillId="0" borderId="3" xfId="5" applyFont="1" applyFill="1" applyBorder="1" applyAlignment="1">
      <alignment vertical="top" wrapText="1"/>
    </xf>
    <xf numFmtId="165" fontId="31" fillId="0" borderId="4" xfId="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9" fillId="0" borderId="0" xfId="5" applyFont="1" applyFill="1" applyBorder="1" applyAlignment="1">
      <alignment vertical="top" wrapText="1"/>
    </xf>
    <xf numFmtId="0" fontId="29" fillId="0" borderId="0" xfId="6" applyFont="1" applyFill="1" applyBorder="1" applyAlignment="1">
      <alignment horizontal="left" vertical="center" wrapText="1"/>
    </xf>
    <xf numFmtId="0" fontId="0" fillId="0" borderId="24" xfId="0" applyBorder="1"/>
    <xf numFmtId="0" fontId="29" fillId="0" borderId="10" xfId="6" applyFont="1" applyBorder="1" applyAlignment="1">
      <alignment horizontal="left" vertical="top" wrapText="1"/>
    </xf>
    <xf numFmtId="0" fontId="29" fillId="0" borderId="24" xfId="6" applyFont="1" applyFill="1" applyBorder="1" applyAlignment="1">
      <alignment horizontal="center" vertical="center" wrapText="1"/>
    </xf>
    <xf numFmtId="0" fontId="29" fillId="0" borderId="14" xfId="6" applyFont="1" applyBorder="1" applyAlignment="1">
      <alignment horizontal="left" vertical="top" wrapText="1"/>
    </xf>
    <xf numFmtId="165" fontId="29" fillId="0" borderId="15" xfId="6" applyNumberFormat="1" applyFont="1" applyBorder="1" applyAlignment="1">
      <alignment horizontal="right" vertical="center"/>
    </xf>
    <xf numFmtId="0" fontId="29" fillId="0" borderId="1" xfId="6" applyFont="1" applyBorder="1" applyAlignment="1">
      <alignment horizontal="left" vertical="top" wrapText="1"/>
    </xf>
    <xf numFmtId="165" fontId="29" fillId="0" borderId="0" xfId="6" applyNumberFormat="1" applyFont="1" applyBorder="1" applyAlignment="1">
      <alignment horizontal="right" vertical="center"/>
    </xf>
    <xf numFmtId="165" fontId="29" fillId="0" borderId="7" xfId="5" applyNumberFormat="1" applyFont="1" applyBorder="1" applyAlignment="1">
      <alignment horizontal="right" vertical="center"/>
    </xf>
    <xf numFmtId="0" fontId="29" fillId="0" borderId="8" xfId="6" applyFont="1" applyBorder="1" applyAlignment="1">
      <alignment horizontal="left" vertical="top" wrapText="1"/>
    </xf>
    <xf numFmtId="165" fontId="29" fillId="0" borderId="7" xfId="6" applyNumberFormat="1" applyFont="1" applyBorder="1" applyAlignment="1">
      <alignment horizontal="right" vertical="center"/>
    </xf>
    <xf numFmtId="0" fontId="31" fillId="0" borderId="3" xfId="6" applyFont="1" applyBorder="1" applyAlignment="1">
      <alignment vertical="top" wrapText="1"/>
    </xf>
    <xf numFmtId="165" fontId="31" fillId="0" borderId="4" xfId="6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1" fillId="5" borderId="22" xfId="5" applyFont="1" applyFill="1" applyBorder="1" applyAlignment="1">
      <alignment horizontal="center" vertical="top" wrapText="1"/>
    </xf>
    <xf numFmtId="0" fontId="31" fillId="5" borderId="21" xfId="5" applyFont="1" applyFill="1" applyBorder="1" applyAlignment="1">
      <alignment vertical="top" wrapText="1"/>
    </xf>
    <xf numFmtId="0" fontId="6" fillId="0" borderId="1" xfId="0" applyFont="1" applyFill="1" applyBorder="1"/>
    <xf numFmtId="164" fontId="10" fillId="0" borderId="0" xfId="0" applyNumberFormat="1" applyFont="1" applyBorder="1"/>
    <xf numFmtId="1" fontId="9" fillId="0" borderId="0" xfId="0" applyNumberFormat="1" applyFont="1" applyBorder="1"/>
    <xf numFmtId="1" fontId="0" fillId="0" borderId="0" xfId="0" applyNumberFormat="1" applyBorder="1"/>
    <xf numFmtId="0" fontId="0" fillId="5" borderId="0" xfId="0" applyFill="1" applyAlignment="1">
      <alignment horizontal="center" vertical="top" wrapText="1"/>
    </xf>
    <xf numFmtId="166" fontId="0" fillId="0" borderId="0" xfId="4" applyNumberFormat="1" applyFont="1"/>
    <xf numFmtId="0" fontId="0" fillId="0" borderId="7" xfId="0" applyBorder="1" applyAlignment="1">
      <alignment horizontal="center"/>
    </xf>
    <xf numFmtId="166" fontId="0" fillId="0" borderId="7" xfId="4" applyNumberFormat="1" applyFont="1" applyBorder="1"/>
    <xf numFmtId="0" fontId="0" fillId="0" borderId="0" xfId="0" applyFill="1" applyAlignment="1">
      <alignment horizontal="center"/>
    </xf>
    <xf numFmtId="166" fontId="0" fillId="0" borderId="0" xfId="4" applyNumberFormat="1" applyFont="1" applyFill="1"/>
    <xf numFmtId="0" fontId="0" fillId="0" borderId="0" xfId="0" applyBorder="1" applyAlignment="1">
      <alignment horizontal="center"/>
    </xf>
    <xf numFmtId="166" fontId="0" fillId="0" borderId="0" xfId="4" applyNumberFormat="1" applyFont="1" applyBorder="1"/>
    <xf numFmtId="0" fontId="0" fillId="8" borderId="0" xfId="0" applyFill="1" applyAlignment="1">
      <alignment horizontal="center"/>
    </xf>
    <xf numFmtId="166" fontId="0" fillId="8" borderId="0" xfId="4" applyNumberFormat="1" applyFont="1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66" fontId="0" fillId="0" borderId="7" xfId="4" applyNumberFormat="1" applyFont="1" applyFill="1" applyBorder="1"/>
    <xf numFmtId="0" fontId="0" fillId="6" borderId="7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0" xfId="0" applyFont="1" applyBorder="1"/>
    <xf numFmtId="0" fontId="0" fillId="0" borderId="7" xfId="0" applyFill="1" applyBorder="1" applyAlignment="1">
      <alignment horizontal="center" vertical="top" wrapText="1"/>
    </xf>
    <xf numFmtId="166" fontId="5" fillId="0" borderId="0" xfId="4" applyNumberFormat="1" applyFont="1"/>
    <xf numFmtId="166" fontId="2" fillId="0" borderId="0" xfId="4" applyNumberFormat="1" applyFont="1" applyBorder="1"/>
    <xf numFmtId="49" fontId="39" fillId="5" borderId="7" xfId="0" applyNumberFormat="1" applyFont="1" applyFill="1" applyBorder="1" applyAlignment="1">
      <alignment horizontal="center" vertical="top" wrapText="1"/>
    </xf>
    <xf numFmtId="166" fontId="2" fillId="0" borderId="7" xfId="4" applyNumberFormat="1" applyFont="1" applyBorder="1"/>
    <xf numFmtId="0" fontId="33" fillId="0" borderId="7" xfId="0" applyFont="1" applyFill="1" applyBorder="1" applyAlignment="1">
      <alignment horizontal="center"/>
    </xf>
    <xf numFmtId="166" fontId="3" fillId="0" borderId="0" xfId="4" applyNumberFormat="1" applyFont="1" applyBorder="1"/>
    <xf numFmtId="0" fontId="0" fillId="0" borderId="7" xfId="0" applyFill="1" applyBorder="1" applyAlignment="1">
      <alignment horizontal="center" vertical="top"/>
    </xf>
    <xf numFmtId="22" fontId="33" fillId="0" borderId="0" xfId="0" applyNumberFormat="1" applyFont="1" applyFill="1" applyBorder="1" applyAlignment="1">
      <alignment horizontal="center" vertical="top" wrapText="1"/>
    </xf>
    <xf numFmtId="166" fontId="14" fillId="0" borderId="0" xfId="4" applyNumberFormat="1" applyFont="1"/>
    <xf numFmtId="166" fontId="14" fillId="0" borderId="7" xfId="4" applyNumberFormat="1" applyFont="1" applyBorder="1"/>
    <xf numFmtId="166" fontId="15" fillId="0" borderId="0" xfId="0" applyNumberFormat="1" applyFont="1"/>
    <xf numFmtId="0" fontId="15" fillId="5" borderId="7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horizontal="center"/>
    </xf>
    <xf numFmtId="10" fontId="35" fillId="0" borderId="0" xfId="0" applyNumberFormat="1" applyFont="1" applyFill="1" applyBorder="1"/>
    <xf numFmtId="166" fontId="14" fillId="0" borderId="0" xfId="4" applyNumberFormat="1" applyFont="1" applyAlignment="1">
      <alignment vertical="center"/>
    </xf>
    <xf numFmtId="4" fontId="8" fillId="7" borderId="0" xfId="0" applyNumberFormat="1" applyFont="1" applyFill="1"/>
    <xf numFmtId="49" fontId="41" fillId="0" borderId="0" xfId="0" applyNumberFormat="1" applyFont="1" applyFill="1" applyBorder="1" applyAlignment="1" applyProtection="1">
      <alignment horizontal="left" vertical="center" readingOrder="1"/>
    </xf>
    <xf numFmtId="4" fontId="9" fillId="0" borderId="0" xfId="0" applyNumberFormat="1" applyFont="1"/>
    <xf numFmtId="4" fontId="8" fillId="8" borderId="0" xfId="0" applyNumberFormat="1" applyFont="1" applyFill="1"/>
    <xf numFmtId="4" fontId="9" fillId="8" borderId="0" xfId="0" applyNumberFormat="1" applyFont="1" applyFill="1"/>
    <xf numFmtId="4" fontId="9" fillId="0" borderId="7" xfId="0" applyNumberFormat="1" applyFont="1" applyBorder="1"/>
    <xf numFmtId="4" fontId="9" fillId="0" borderId="7" xfId="0" applyNumberFormat="1" applyFont="1" applyFill="1" applyBorder="1"/>
    <xf numFmtId="4" fontId="12" fillId="0" borderId="0" xfId="0" applyNumberFormat="1" applyFont="1" applyFill="1" applyBorder="1"/>
    <xf numFmtId="167" fontId="11" fillId="0" borderId="0" xfId="0" applyNumberFormat="1" applyFont="1" applyFill="1" applyBorder="1" applyAlignment="1" applyProtection="1">
      <alignment horizontal="right" vertical="center"/>
    </xf>
    <xf numFmtId="2" fontId="11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/>
    <xf numFmtId="1" fontId="9" fillId="0" borderId="0" xfId="0" applyNumberFormat="1" applyFont="1" applyFill="1" applyBorder="1"/>
    <xf numFmtId="2" fontId="12" fillId="0" borderId="0" xfId="0" applyNumberFormat="1" applyFont="1" applyFill="1" applyBorder="1"/>
    <xf numFmtId="0" fontId="12" fillId="2" borderId="22" xfId="0" applyFont="1" applyFill="1" applyBorder="1" applyAlignment="1">
      <alignment horizontal="center" vertical="top"/>
    </xf>
    <xf numFmtId="167" fontId="12" fillId="11" borderId="2" xfId="0" applyNumberFormat="1" applyFont="1" applyFill="1" applyBorder="1" applyAlignment="1" applyProtection="1">
      <alignment horizontal="right" vertical="center"/>
    </xf>
    <xf numFmtId="0" fontId="12" fillId="5" borderId="3" xfId="0" applyFont="1" applyFill="1" applyBorder="1" applyAlignment="1">
      <alignment horizontal="left"/>
    </xf>
    <xf numFmtId="167" fontId="12" fillId="5" borderId="5" xfId="0" applyNumberFormat="1" applyFont="1" applyFill="1" applyBorder="1" applyAlignment="1" applyProtection="1">
      <alignment horizontal="right" vertical="center"/>
    </xf>
    <xf numFmtId="0" fontId="12" fillId="5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3" fontId="11" fillId="5" borderId="0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2" fillId="0" borderId="7" xfId="0" applyNumberFormat="1" applyFont="1" applyFill="1" applyBorder="1" applyAlignment="1">
      <alignment horizontal="center" vertical="top" wrapText="1"/>
    </xf>
    <xf numFmtId="10" fontId="4" fillId="0" borderId="0" xfId="0" applyNumberFormat="1" applyFont="1"/>
    <xf numFmtId="166" fontId="29" fillId="0" borderId="0" xfId="4" applyNumberFormat="1" applyFont="1" applyBorder="1" applyAlignment="1">
      <alignment horizontal="right" vertical="center"/>
    </xf>
    <xf numFmtId="166" fontId="0" fillId="0" borderId="7" xfId="0" applyNumberFormat="1" applyBorder="1"/>
    <xf numFmtId="0" fontId="15" fillId="0" borderId="7" xfId="0" applyFont="1" applyBorder="1"/>
    <xf numFmtId="0" fontId="20" fillId="0" borderId="4" xfId="2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top" wrapText="1"/>
    </xf>
    <xf numFmtId="165" fontId="19" fillId="5" borderId="0" xfId="0" applyNumberFormat="1" applyFont="1" applyFill="1" applyBorder="1"/>
    <xf numFmtId="0" fontId="29" fillId="0" borderId="7" xfId="7" applyFont="1" applyBorder="1" applyAlignment="1">
      <alignment horizontal="center" vertical="top" wrapText="1"/>
    </xf>
    <xf numFmtId="165" fontId="29" fillId="0" borderId="0" xfId="7" applyNumberFormat="1" applyFont="1" applyBorder="1" applyAlignment="1">
      <alignment horizontal="right" vertical="center"/>
    </xf>
    <xf numFmtId="165" fontId="29" fillId="0" borderId="7" xfId="7" applyNumberFormat="1" applyFont="1" applyBorder="1" applyAlignment="1">
      <alignment horizontal="right" vertical="center"/>
    </xf>
    <xf numFmtId="0" fontId="29" fillId="0" borderId="8" xfId="7" applyFont="1" applyBorder="1" applyAlignment="1">
      <alignment horizontal="center" vertical="top" wrapText="1"/>
    </xf>
    <xf numFmtId="165" fontId="29" fillId="0" borderId="1" xfId="7" applyNumberFormat="1" applyFont="1" applyBorder="1" applyAlignment="1">
      <alignment horizontal="right" vertical="center"/>
    </xf>
    <xf numFmtId="165" fontId="29" fillId="0" borderId="2" xfId="7" applyNumberFormat="1" applyFont="1" applyBorder="1" applyAlignment="1">
      <alignment horizontal="right" vertical="center"/>
    </xf>
    <xf numFmtId="165" fontId="29" fillId="0" borderId="8" xfId="7" applyNumberFormat="1" applyFont="1" applyBorder="1" applyAlignment="1">
      <alignment horizontal="right" vertical="center"/>
    </xf>
    <xf numFmtId="165" fontId="29" fillId="0" borderId="6" xfId="7" applyNumberFormat="1" applyFont="1" applyBorder="1" applyAlignment="1">
      <alignment horizontal="right" vertical="center"/>
    </xf>
    <xf numFmtId="0" fontId="0" fillId="0" borderId="2" xfId="0" applyBorder="1"/>
    <xf numFmtId="165" fontId="29" fillId="0" borderId="3" xfId="7" applyNumberFormat="1" applyFont="1" applyBorder="1" applyAlignment="1">
      <alignment horizontal="right" vertical="center"/>
    </xf>
    <xf numFmtId="165" fontId="29" fillId="0" borderId="4" xfId="7" applyNumberFormat="1" applyFont="1" applyBorder="1" applyAlignment="1">
      <alignment horizontal="right" vertical="center"/>
    </xf>
    <xf numFmtId="165" fontId="29" fillId="0" borderId="5" xfId="7" applyNumberFormat="1" applyFont="1" applyBorder="1" applyAlignment="1">
      <alignment horizontal="right" vertical="center"/>
    </xf>
    <xf numFmtId="0" fontId="20" fillId="5" borderId="0" xfId="0" applyFont="1" applyFill="1" applyBorder="1"/>
    <xf numFmtId="0" fontId="19" fillId="0" borderId="0" xfId="0" applyFont="1" applyBorder="1"/>
    <xf numFmtId="0" fontId="21" fillId="0" borderId="0" xfId="2" applyFont="1" applyBorder="1" applyAlignment="1">
      <alignment horizontal="center" wrapText="1"/>
    </xf>
    <xf numFmtId="0" fontId="18" fillId="0" borderId="0" xfId="3" applyFont="1" applyBorder="1" applyAlignment="1">
      <alignment horizontal="center" wrapText="1"/>
    </xf>
    <xf numFmtId="0" fontId="21" fillId="0" borderId="7" xfId="3" applyFont="1" applyBorder="1" applyAlignment="1">
      <alignment horizontal="center" wrapText="1"/>
    </xf>
    <xf numFmtId="165" fontId="27" fillId="15" borderId="19" xfId="0" applyNumberFormat="1" applyFont="1" applyFill="1" applyBorder="1"/>
    <xf numFmtId="165" fontId="27" fillId="15" borderId="18" xfId="0" applyNumberFormat="1" applyFont="1" applyFill="1" applyBorder="1"/>
    <xf numFmtId="165" fontId="27" fillId="15" borderId="20" xfId="0" applyNumberFormat="1" applyFont="1" applyFill="1" applyBorder="1"/>
    <xf numFmtId="0" fontId="17" fillId="5" borderId="3" xfId="2" applyFont="1" applyFill="1" applyBorder="1" applyAlignment="1">
      <alignment horizontal="center" vertical="center"/>
    </xf>
    <xf numFmtId="0" fontId="43" fillId="5" borderId="1" xfId="2" applyFont="1" applyFill="1" applyBorder="1" applyAlignment="1">
      <alignment horizontal="center" wrapText="1"/>
    </xf>
    <xf numFmtId="0" fontId="44" fillId="5" borderId="9" xfId="2" applyFont="1" applyFill="1" applyBorder="1" applyAlignment="1">
      <alignment horizontal="center" vertical="top" wrapText="1"/>
    </xf>
    <xf numFmtId="0" fontId="43" fillId="5" borderId="8" xfId="2" applyFont="1" applyFill="1" applyBorder="1" applyAlignment="1">
      <alignment horizontal="center" wrapText="1"/>
    </xf>
    <xf numFmtId="165" fontId="29" fillId="5" borderId="0" xfId="7" applyNumberFormat="1" applyFont="1" applyFill="1" applyBorder="1" applyAlignment="1">
      <alignment horizontal="right" vertical="center"/>
    </xf>
    <xf numFmtId="165" fontId="29" fillId="0" borderId="7" xfId="5" applyNumberFormat="1" applyFont="1" applyFill="1" applyBorder="1" applyAlignment="1">
      <alignment horizontal="right" vertical="center"/>
    </xf>
    <xf numFmtId="0" fontId="29" fillId="0" borderId="7" xfId="5" applyFont="1" applyFill="1" applyBorder="1" applyAlignment="1">
      <alignment horizontal="right" vertical="center" wrapText="1"/>
    </xf>
    <xf numFmtId="0" fontId="30" fillId="0" borderId="0" xfId="5" applyFont="1" applyBorder="1" applyAlignment="1">
      <alignment horizontal="right" vertical="center" wrapText="1"/>
    </xf>
    <xf numFmtId="0" fontId="30" fillId="0" borderId="7" xfId="5" applyFont="1" applyFill="1" applyBorder="1" applyAlignment="1">
      <alignment horizontal="right" vertical="center" wrapText="1"/>
    </xf>
    <xf numFmtId="0" fontId="40" fillId="0" borderId="2" xfId="5" applyFont="1" applyBorder="1" applyAlignment="1">
      <alignment horizontal="right" vertical="center" wrapText="1"/>
    </xf>
    <xf numFmtId="0" fontId="29" fillId="0" borderId="24" xfId="6" applyFont="1" applyFill="1" applyBorder="1" applyAlignment="1">
      <alignment horizontal="right" vertical="center" wrapText="1"/>
    </xf>
    <xf numFmtId="0" fontId="45" fillId="7" borderId="21" xfId="0" applyFont="1" applyFill="1" applyBorder="1" applyAlignment="1">
      <alignment horizontal="left" vertical="top"/>
    </xf>
    <xf numFmtId="0" fontId="45" fillId="5" borderId="24" xfId="6" applyFont="1" applyFill="1" applyBorder="1" applyAlignment="1">
      <alignment vertical="top" wrapText="1"/>
    </xf>
    <xf numFmtId="0" fontId="45" fillId="5" borderId="24" xfId="6" applyFont="1" applyFill="1" applyBorder="1" applyAlignment="1">
      <alignment horizontal="center" vertical="top" wrapText="1"/>
    </xf>
    <xf numFmtId="0" fontId="45" fillId="14" borderId="24" xfId="6" applyFont="1" applyFill="1" applyBorder="1" applyAlignment="1">
      <alignment horizontal="center" vertical="top" wrapText="1"/>
    </xf>
    <xf numFmtId="0" fontId="45" fillId="14" borderId="7" xfId="6" applyFont="1" applyFill="1" applyBorder="1" applyAlignment="1">
      <alignment horizontal="center" vertical="top" wrapText="1"/>
    </xf>
    <xf numFmtId="0" fontId="45" fillId="5" borderId="22" xfId="6" applyFont="1" applyFill="1" applyBorder="1" applyAlignment="1">
      <alignment horizontal="center" vertical="top" wrapText="1"/>
    </xf>
    <xf numFmtId="0" fontId="28" fillId="0" borderId="0" xfId="6" applyFont="1" applyBorder="1" applyAlignment="1">
      <alignment vertical="top" wrapText="1"/>
    </xf>
    <xf numFmtId="0" fontId="28" fillId="0" borderId="0" xfId="6" applyFont="1" applyBorder="1" applyAlignment="1">
      <alignment horizontal="left" vertical="top" wrapText="1"/>
    </xf>
    <xf numFmtId="165" fontId="28" fillId="0" borderId="0" xfId="6" applyNumberFormat="1" applyFont="1" applyBorder="1" applyAlignment="1">
      <alignment horizontal="right" vertical="center"/>
    </xf>
    <xf numFmtId="0" fontId="28" fillId="0" borderId="0" xfId="6" applyFont="1" applyBorder="1" applyAlignment="1">
      <alignment horizontal="left" vertical="center" wrapText="1"/>
    </xf>
    <xf numFmtId="0" fontId="28" fillId="0" borderId="0" xfId="6" applyFont="1" applyBorder="1" applyAlignment="1">
      <alignment horizontal="right" vertical="center" wrapText="1"/>
    </xf>
    <xf numFmtId="165" fontId="45" fillId="0" borderId="2" xfId="6" applyNumberFormat="1" applyFont="1" applyBorder="1" applyAlignment="1">
      <alignment horizontal="right" vertical="center"/>
    </xf>
    <xf numFmtId="0" fontId="28" fillId="0" borderId="7" xfId="6" applyFont="1" applyBorder="1" applyAlignment="1">
      <alignment vertical="top" wrapText="1"/>
    </xf>
    <xf numFmtId="0" fontId="28" fillId="5" borderId="7" xfId="6" applyFont="1" applyFill="1" applyBorder="1" applyAlignment="1">
      <alignment horizontal="left" vertical="top" wrapText="1"/>
    </xf>
    <xf numFmtId="165" fontId="28" fillId="5" borderId="7" xfId="6" applyNumberFormat="1" applyFont="1" applyFill="1" applyBorder="1" applyAlignment="1">
      <alignment horizontal="right" vertical="center"/>
    </xf>
    <xf numFmtId="0" fontId="28" fillId="5" borderId="7" xfId="6" applyFont="1" applyFill="1" applyBorder="1" applyAlignment="1">
      <alignment horizontal="left" vertical="center" wrapText="1"/>
    </xf>
    <xf numFmtId="0" fontId="28" fillId="5" borderId="7" xfId="6" applyFont="1" applyFill="1" applyBorder="1" applyAlignment="1">
      <alignment horizontal="right" vertical="center" wrapText="1"/>
    </xf>
    <xf numFmtId="165" fontId="45" fillId="5" borderId="6" xfId="6" applyNumberFormat="1" applyFont="1" applyFill="1" applyBorder="1" applyAlignment="1">
      <alignment horizontal="right" vertical="center"/>
    </xf>
    <xf numFmtId="0" fontId="28" fillId="5" borderId="0" xfId="6" applyFont="1" applyFill="1" applyBorder="1" applyAlignment="1">
      <alignment horizontal="left" vertical="top" wrapText="1"/>
    </xf>
    <xf numFmtId="165" fontId="28" fillId="5" borderId="0" xfId="6" applyNumberFormat="1" applyFont="1" applyFill="1" applyBorder="1" applyAlignment="1">
      <alignment horizontal="right" vertical="center"/>
    </xf>
    <xf numFmtId="0" fontId="28" fillId="5" borderId="0" xfId="6" applyFont="1" applyFill="1" applyBorder="1" applyAlignment="1">
      <alignment horizontal="left" vertical="center" wrapText="1"/>
    </xf>
    <xf numFmtId="165" fontId="45" fillId="5" borderId="2" xfId="6" applyNumberFormat="1" applyFont="1" applyFill="1" applyBorder="1" applyAlignment="1">
      <alignment horizontal="right" vertical="center"/>
    </xf>
    <xf numFmtId="165" fontId="28" fillId="0" borderId="0" xfId="6" applyNumberFormat="1" applyFont="1" applyFill="1" applyBorder="1" applyAlignment="1">
      <alignment horizontal="right" vertical="center"/>
    </xf>
    <xf numFmtId="0" fontId="28" fillId="5" borderId="0" xfId="6" applyFont="1" applyFill="1" applyBorder="1" applyAlignment="1">
      <alignment horizontal="right" vertical="center" wrapText="1"/>
    </xf>
    <xf numFmtId="0" fontId="9" fillId="0" borderId="0" xfId="6" applyFont="1" applyBorder="1" applyAlignment="1">
      <alignment vertical="top" wrapText="1"/>
    </xf>
    <xf numFmtId="0" fontId="9" fillId="0" borderId="0" xfId="6" applyFont="1" applyBorder="1" applyAlignment="1">
      <alignment horizontal="left" vertical="top" wrapText="1"/>
    </xf>
    <xf numFmtId="165" fontId="9" fillId="0" borderId="0" xfId="6" applyNumberFormat="1" applyFont="1" applyBorder="1" applyAlignment="1">
      <alignment horizontal="right" vertical="center"/>
    </xf>
    <xf numFmtId="0" fontId="45" fillId="0" borderId="13" xfId="0" applyFont="1" applyFill="1" applyBorder="1" applyAlignment="1">
      <alignment horizontal="left" vertical="center"/>
    </xf>
    <xf numFmtId="0" fontId="28" fillId="0" borderId="9" xfId="6" applyFont="1" applyBorder="1" applyAlignment="1">
      <alignment vertical="top" wrapText="1"/>
    </xf>
    <xf numFmtId="0" fontId="28" fillId="0" borderId="9" xfId="6" applyFont="1" applyBorder="1" applyAlignment="1">
      <alignment horizontal="left" vertical="top" wrapText="1"/>
    </xf>
    <xf numFmtId="0" fontId="28" fillId="0" borderId="9" xfId="6" applyFont="1" applyBorder="1" applyAlignment="1">
      <alignment horizontal="left" vertical="center" wrapText="1"/>
    </xf>
    <xf numFmtId="165" fontId="28" fillId="0" borderId="9" xfId="6" applyNumberFormat="1" applyFont="1" applyBorder="1" applyAlignment="1">
      <alignment horizontal="right" vertical="center"/>
    </xf>
    <xf numFmtId="0" fontId="28" fillId="0" borderId="9" xfId="6" applyFont="1" applyBorder="1" applyAlignment="1">
      <alignment horizontal="right" vertical="center" wrapText="1"/>
    </xf>
    <xf numFmtId="165" fontId="45" fillId="0" borderId="16" xfId="6" applyNumberFormat="1" applyFont="1" applyBorder="1" applyAlignment="1">
      <alignment horizontal="right" vertical="center"/>
    </xf>
    <xf numFmtId="0" fontId="12" fillId="0" borderId="0" xfId="6" applyFont="1" applyBorder="1" applyAlignment="1">
      <alignment vertical="top" wrapText="1"/>
    </xf>
    <xf numFmtId="0" fontId="12" fillId="0" borderId="0" xfId="6" applyFont="1" applyBorder="1" applyAlignment="1">
      <alignment horizontal="left" vertical="top" wrapText="1"/>
    </xf>
    <xf numFmtId="165" fontId="12" fillId="0" borderId="0" xfId="6" applyNumberFormat="1" applyFont="1" applyBorder="1" applyAlignment="1">
      <alignment horizontal="right" vertical="center"/>
    </xf>
    <xf numFmtId="0" fontId="12" fillId="0" borderId="0" xfId="6" applyFont="1" applyBorder="1" applyAlignment="1">
      <alignment horizontal="left" vertical="center" wrapText="1"/>
    </xf>
    <xf numFmtId="0" fontId="12" fillId="0" borderId="0" xfId="6" applyFont="1" applyBorder="1" applyAlignment="1">
      <alignment horizontal="right" vertical="center" wrapText="1"/>
    </xf>
    <xf numFmtId="0" fontId="12" fillId="0" borderId="7" xfId="6" applyFont="1" applyBorder="1" applyAlignment="1">
      <alignment vertical="top" wrapText="1"/>
    </xf>
    <xf numFmtId="0" fontId="12" fillId="5" borderId="7" xfId="6" applyFont="1" applyFill="1" applyBorder="1" applyAlignment="1">
      <alignment horizontal="left" vertical="top" wrapText="1"/>
    </xf>
    <xf numFmtId="165" fontId="12" fillId="5" borderId="7" xfId="6" applyNumberFormat="1" applyFont="1" applyFill="1" applyBorder="1" applyAlignment="1">
      <alignment horizontal="right" vertical="center"/>
    </xf>
    <xf numFmtId="0" fontId="12" fillId="5" borderId="7" xfId="6" applyFont="1" applyFill="1" applyBorder="1" applyAlignment="1">
      <alignment horizontal="left" vertical="center" wrapText="1"/>
    </xf>
    <xf numFmtId="0" fontId="12" fillId="5" borderId="7" xfId="6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28" fillId="0" borderId="7" xfId="6" applyFont="1" applyBorder="1" applyAlignment="1">
      <alignment horizontal="left" vertical="top" wrapText="1"/>
    </xf>
    <xf numFmtId="0" fontId="28" fillId="0" borderId="7" xfId="6" applyFont="1" applyBorder="1" applyAlignment="1">
      <alignment horizontal="left" vertical="center" wrapText="1"/>
    </xf>
    <xf numFmtId="165" fontId="28" fillId="0" borderId="7" xfId="6" applyNumberFormat="1" applyFont="1" applyBorder="1" applyAlignment="1">
      <alignment horizontal="right" vertical="center"/>
    </xf>
    <xf numFmtId="0" fontId="28" fillId="0" borderId="7" xfId="6" applyFont="1" applyBorder="1" applyAlignment="1">
      <alignment horizontal="right" vertical="center" wrapText="1"/>
    </xf>
    <xf numFmtId="165" fontId="45" fillId="0" borderId="6" xfId="6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/>
    </xf>
    <xf numFmtId="0" fontId="28" fillId="0" borderId="11" xfId="6" applyFont="1" applyBorder="1" applyAlignment="1">
      <alignment vertical="top" wrapText="1"/>
    </xf>
    <xf numFmtId="0" fontId="28" fillId="0" borderId="11" xfId="6" applyFont="1" applyBorder="1" applyAlignment="1">
      <alignment horizontal="left" vertical="top" wrapText="1"/>
    </xf>
    <xf numFmtId="0" fontId="28" fillId="0" borderId="24" xfId="6" applyFont="1" applyFill="1" applyBorder="1" applyAlignment="1">
      <alignment horizontal="center" vertical="center" wrapText="1"/>
    </xf>
    <xf numFmtId="0" fontId="28" fillId="0" borderId="24" xfId="6" applyFont="1" applyFill="1" applyBorder="1" applyAlignment="1">
      <alignment horizontal="right" vertical="center" wrapText="1"/>
    </xf>
    <xf numFmtId="165" fontId="45" fillId="0" borderId="22" xfId="6" applyNumberFormat="1" applyFont="1" applyBorder="1" applyAlignment="1">
      <alignment horizontal="right" vertical="center"/>
    </xf>
    <xf numFmtId="0" fontId="28" fillId="0" borderId="15" xfId="6" applyFont="1" applyBorder="1" applyAlignment="1">
      <alignment vertical="top" wrapText="1"/>
    </xf>
    <xf numFmtId="0" fontId="28" fillId="0" borderId="15" xfId="6" applyFont="1" applyBorder="1" applyAlignment="1">
      <alignment horizontal="left" vertical="top" wrapText="1"/>
    </xf>
    <xf numFmtId="165" fontId="28" fillId="0" borderId="15" xfId="6" applyNumberFormat="1" applyFont="1" applyBorder="1" applyAlignment="1">
      <alignment horizontal="right" vertical="center"/>
    </xf>
    <xf numFmtId="0" fontId="45" fillId="0" borderId="4" xfId="6" applyFont="1" applyBorder="1" applyAlignment="1">
      <alignment vertical="top" wrapText="1"/>
    </xf>
    <xf numFmtId="165" fontId="45" fillId="0" borderId="4" xfId="6" applyNumberFormat="1" applyFont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Border="1"/>
    <xf numFmtId="0" fontId="45" fillId="5" borderId="24" xfId="5" applyFont="1" applyFill="1" applyBorder="1" applyAlignment="1">
      <alignment vertical="top" wrapText="1"/>
    </xf>
    <xf numFmtId="0" fontId="45" fillId="5" borderId="24" xfId="5" applyFont="1" applyFill="1" applyBorder="1" applyAlignment="1">
      <alignment horizontal="center" vertical="top" wrapText="1"/>
    </xf>
    <xf numFmtId="0" fontId="45" fillId="14" borderId="24" xfId="5" applyFont="1" applyFill="1" applyBorder="1" applyAlignment="1">
      <alignment horizontal="center" vertical="top" wrapText="1"/>
    </xf>
    <xf numFmtId="0" fontId="45" fillId="5" borderId="22" xfId="5" applyFont="1" applyFill="1" applyBorder="1" applyAlignment="1">
      <alignment horizontal="center" vertical="top" wrapText="1"/>
    </xf>
    <xf numFmtId="0" fontId="28" fillId="0" borderId="0" xfId="5" applyFont="1" applyBorder="1" applyAlignment="1">
      <alignment vertical="top" wrapText="1"/>
    </xf>
    <xf numFmtId="0" fontId="28" fillId="0" borderId="0" xfId="5" applyFont="1" applyBorder="1" applyAlignment="1">
      <alignment horizontal="left" vertical="top" wrapText="1"/>
    </xf>
    <xf numFmtId="165" fontId="28" fillId="0" borderId="0" xfId="5" applyNumberFormat="1" applyFont="1" applyBorder="1" applyAlignment="1">
      <alignment horizontal="right" vertical="center"/>
    </xf>
    <xf numFmtId="0" fontId="28" fillId="0" borderId="0" xfId="5" applyFont="1" applyBorder="1" applyAlignment="1">
      <alignment horizontal="left" vertical="center" wrapText="1"/>
    </xf>
    <xf numFmtId="0" fontId="28" fillId="0" borderId="0" xfId="5" applyFont="1" applyBorder="1" applyAlignment="1">
      <alignment horizontal="right" vertical="center" wrapText="1"/>
    </xf>
    <xf numFmtId="165" fontId="45" fillId="0" borderId="2" xfId="5" applyNumberFormat="1" applyFont="1" applyBorder="1" applyAlignment="1">
      <alignment horizontal="right" vertical="center"/>
    </xf>
    <xf numFmtId="0" fontId="28" fillId="5" borderId="0" xfId="5" applyFont="1" applyFill="1" applyBorder="1" applyAlignment="1">
      <alignment horizontal="left" vertical="top" wrapText="1"/>
    </xf>
    <xf numFmtId="165" fontId="28" fillId="5" borderId="0" xfId="5" applyNumberFormat="1" applyFont="1" applyFill="1" applyBorder="1" applyAlignment="1">
      <alignment horizontal="right" vertical="center"/>
    </xf>
    <xf numFmtId="0" fontId="28" fillId="5" borderId="0" xfId="5" applyFont="1" applyFill="1" applyBorder="1" applyAlignment="1">
      <alignment horizontal="left" vertical="center" wrapText="1"/>
    </xf>
    <xf numFmtId="0" fontId="28" fillId="5" borderId="0" xfId="5" applyFont="1" applyFill="1" applyBorder="1" applyAlignment="1">
      <alignment horizontal="right" vertical="center" wrapText="1"/>
    </xf>
    <xf numFmtId="0" fontId="12" fillId="0" borderId="0" xfId="5" applyFont="1" applyBorder="1" applyAlignment="1">
      <alignment vertical="top" wrapText="1"/>
    </xf>
    <xf numFmtId="0" fontId="12" fillId="5" borderId="0" xfId="5" applyFont="1" applyFill="1" applyBorder="1" applyAlignment="1">
      <alignment horizontal="left" vertical="top" wrapText="1"/>
    </xf>
    <xf numFmtId="0" fontId="12" fillId="5" borderId="0" xfId="5" applyFont="1" applyFill="1" applyBorder="1" applyAlignment="1">
      <alignment horizontal="left" vertical="center" wrapText="1"/>
    </xf>
    <xf numFmtId="165" fontId="12" fillId="5" borderId="0" xfId="5" applyNumberFormat="1" applyFont="1" applyFill="1" applyBorder="1" applyAlignment="1">
      <alignment horizontal="right" vertical="center"/>
    </xf>
    <xf numFmtId="0" fontId="12" fillId="5" borderId="7" xfId="5" applyFont="1" applyFill="1" applyBorder="1" applyAlignment="1">
      <alignment horizontal="left" vertical="center" wrapText="1"/>
    </xf>
    <xf numFmtId="0" fontId="12" fillId="5" borderId="0" xfId="5" applyFont="1" applyFill="1" applyBorder="1" applyAlignment="1">
      <alignment horizontal="right" vertical="center" wrapText="1"/>
    </xf>
    <xf numFmtId="0" fontId="12" fillId="5" borderId="7" xfId="5" applyFont="1" applyFill="1" applyBorder="1" applyAlignment="1">
      <alignment horizontal="right" vertical="center" wrapText="1"/>
    </xf>
    <xf numFmtId="0" fontId="28" fillId="0" borderId="15" xfId="5" applyFont="1" applyBorder="1" applyAlignment="1">
      <alignment vertical="top" wrapText="1"/>
    </xf>
    <xf numFmtId="0" fontId="28" fillId="0" borderId="15" xfId="5" applyFont="1" applyBorder="1" applyAlignment="1">
      <alignment horizontal="left" vertical="top" wrapText="1"/>
    </xf>
    <xf numFmtId="165" fontId="28" fillId="0" borderId="15" xfId="5" applyNumberFormat="1" applyFont="1" applyBorder="1" applyAlignment="1">
      <alignment horizontal="right" vertical="center"/>
    </xf>
    <xf numFmtId="0" fontId="28" fillId="0" borderId="15" xfId="5" applyFont="1" applyBorder="1" applyAlignment="1">
      <alignment horizontal="left" vertical="center" wrapText="1"/>
    </xf>
    <xf numFmtId="0" fontId="28" fillId="0" borderId="7" xfId="5" applyFont="1" applyBorder="1" applyAlignment="1">
      <alignment vertical="top" wrapText="1"/>
    </xf>
    <xf numFmtId="0" fontId="28" fillId="5" borderId="7" xfId="5" applyFont="1" applyFill="1" applyBorder="1" applyAlignment="1">
      <alignment horizontal="left" vertical="top" wrapText="1"/>
    </xf>
    <xf numFmtId="165" fontId="28" fillId="5" borderId="7" xfId="5" applyNumberFormat="1" applyFont="1" applyFill="1" applyBorder="1" applyAlignment="1">
      <alignment horizontal="right" vertical="center"/>
    </xf>
    <xf numFmtId="0" fontId="28" fillId="5" borderId="7" xfId="5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vertical="top" wrapText="1"/>
    </xf>
    <xf numFmtId="165" fontId="12" fillId="5" borderId="7" xfId="5" applyNumberFormat="1" applyFont="1" applyFill="1" applyBorder="1" applyAlignment="1">
      <alignment horizontal="right" vertical="center"/>
    </xf>
    <xf numFmtId="0" fontId="28" fillId="0" borderId="9" xfId="5" applyFont="1" applyBorder="1" applyAlignment="1">
      <alignment vertical="top" wrapText="1"/>
    </xf>
    <xf numFmtId="0" fontId="28" fillId="0" borderId="9" xfId="5" applyFont="1" applyBorder="1" applyAlignment="1">
      <alignment horizontal="left" vertical="top" wrapText="1"/>
    </xf>
    <xf numFmtId="165" fontId="28" fillId="0" borderId="9" xfId="5" applyNumberFormat="1" applyFont="1" applyBorder="1" applyAlignment="1">
      <alignment horizontal="right" vertical="center"/>
    </xf>
    <xf numFmtId="0" fontId="28" fillId="0" borderId="9" xfId="5" applyFont="1" applyBorder="1" applyAlignment="1">
      <alignment horizontal="right" vertical="center" wrapText="1"/>
    </xf>
    <xf numFmtId="0" fontId="28" fillId="0" borderId="15" xfId="5" applyFont="1" applyBorder="1" applyAlignment="1">
      <alignment horizontal="right" vertical="center" wrapText="1"/>
    </xf>
    <xf numFmtId="0" fontId="12" fillId="0" borderId="7" xfId="5" applyFont="1" applyBorder="1" applyAlignment="1">
      <alignment vertical="top" wrapText="1"/>
    </xf>
    <xf numFmtId="0" fontId="12" fillId="0" borderId="7" xfId="5" applyFont="1" applyBorder="1" applyAlignment="1">
      <alignment horizontal="left" vertical="top" wrapText="1"/>
    </xf>
    <xf numFmtId="165" fontId="12" fillId="0" borderId="7" xfId="5" applyNumberFormat="1" applyFont="1" applyBorder="1" applyAlignment="1">
      <alignment horizontal="right" vertical="center"/>
    </xf>
    <xf numFmtId="0" fontId="12" fillId="0" borderId="7" xfId="5" applyFont="1" applyBorder="1" applyAlignment="1">
      <alignment horizontal="left" vertical="center" wrapText="1"/>
    </xf>
    <xf numFmtId="0" fontId="12" fillId="0" borderId="7" xfId="5" applyFont="1" applyBorder="1" applyAlignment="1">
      <alignment horizontal="right" vertical="center" wrapText="1"/>
    </xf>
    <xf numFmtId="165" fontId="45" fillId="0" borderId="6" xfId="5" applyNumberFormat="1" applyFont="1" applyBorder="1" applyAlignment="1">
      <alignment horizontal="right" vertical="center"/>
    </xf>
    <xf numFmtId="0" fontId="28" fillId="0" borderId="7" xfId="5" applyFont="1" applyBorder="1" applyAlignment="1">
      <alignment horizontal="left" vertical="top" wrapText="1"/>
    </xf>
    <xf numFmtId="0" fontId="28" fillId="0" borderId="7" xfId="5" applyFont="1" applyBorder="1" applyAlignment="1">
      <alignment horizontal="left" vertical="center" wrapText="1"/>
    </xf>
    <xf numFmtId="165" fontId="28" fillId="0" borderId="7" xfId="5" applyNumberFormat="1" applyFont="1" applyBorder="1" applyAlignment="1">
      <alignment horizontal="right" vertical="center"/>
    </xf>
    <xf numFmtId="0" fontId="28" fillId="0" borderId="7" xfId="5" applyFont="1" applyBorder="1" applyAlignment="1">
      <alignment horizontal="right" vertical="center" wrapText="1"/>
    </xf>
    <xf numFmtId="0" fontId="45" fillId="6" borderId="13" xfId="0" applyFont="1" applyFill="1" applyBorder="1" applyAlignment="1">
      <alignment horizontal="left" vertical="center"/>
    </xf>
    <xf numFmtId="0" fontId="28" fillId="5" borderId="7" xfId="5" applyFont="1" applyFill="1" applyBorder="1" applyAlignment="1">
      <alignment horizontal="right" vertical="center" wrapText="1"/>
    </xf>
    <xf numFmtId="0" fontId="28" fillId="5" borderId="9" xfId="5" applyFont="1" applyFill="1" applyBorder="1" applyAlignment="1">
      <alignment horizontal="left" vertical="top" wrapText="1"/>
    </xf>
    <xf numFmtId="165" fontId="28" fillId="5" borderId="9" xfId="5" applyNumberFormat="1" applyFont="1" applyFill="1" applyBorder="1" applyAlignment="1">
      <alignment horizontal="right" vertical="center"/>
    </xf>
    <xf numFmtId="0" fontId="28" fillId="5" borderId="9" xfId="5" applyFont="1" applyFill="1" applyBorder="1" applyAlignment="1">
      <alignment horizontal="left" vertical="center" wrapText="1"/>
    </xf>
    <xf numFmtId="0" fontId="28" fillId="5" borderId="9" xfId="5" applyFont="1" applyFill="1" applyBorder="1" applyAlignment="1">
      <alignment horizontal="right" vertical="center" wrapText="1"/>
    </xf>
    <xf numFmtId="0" fontId="28" fillId="0" borderId="9" xfId="5" applyFont="1" applyBorder="1" applyAlignment="1">
      <alignment horizontal="left" vertical="center" wrapText="1"/>
    </xf>
    <xf numFmtId="0" fontId="12" fillId="0" borderId="4" xfId="5" applyFont="1" applyBorder="1" applyAlignment="1">
      <alignment vertical="top" wrapText="1"/>
    </xf>
    <xf numFmtId="0" fontId="12" fillId="0" borderId="4" xfId="5" applyFont="1" applyBorder="1" applyAlignment="1">
      <alignment horizontal="left" vertical="top" wrapText="1"/>
    </xf>
    <xf numFmtId="0" fontId="12" fillId="0" borderId="4" xfId="5" applyFont="1" applyBorder="1" applyAlignment="1">
      <alignment horizontal="left" vertical="center" wrapText="1"/>
    </xf>
    <xf numFmtId="165" fontId="12" fillId="0" borderId="4" xfId="5" applyNumberFormat="1" applyFont="1" applyBorder="1" applyAlignment="1">
      <alignment horizontal="right" vertical="center"/>
    </xf>
    <xf numFmtId="0" fontId="12" fillId="0" borderId="4" xfId="5" applyFont="1" applyBorder="1" applyAlignment="1">
      <alignment horizontal="right" vertical="center" wrapText="1"/>
    </xf>
    <xf numFmtId="165" fontId="45" fillId="0" borderId="5" xfId="5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0" fontId="28" fillId="0" borderId="24" xfId="0" applyFont="1" applyBorder="1"/>
    <xf numFmtId="0" fontId="28" fillId="0" borderId="22" xfId="0" applyFont="1" applyBorder="1" applyAlignment="1">
      <alignment horizontal="center"/>
    </xf>
    <xf numFmtId="0" fontId="28" fillId="0" borderId="0" xfId="0" applyFont="1" applyBorder="1"/>
    <xf numFmtId="0" fontId="45" fillId="0" borderId="3" xfId="0" applyFont="1" applyFill="1" applyBorder="1" applyAlignment="1">
      <alignment vertical="center"/>
    </xf>
    <xf numFmtId="0" fontId="45" fillId="0" borderId="4" xfId="5" applyFont="1" applyBorder="1" applyAlignment="1">
      <alignment vertical="top" wrapText="1"/>
    </xf>
    <xf numFmtId="0" fontId="45" fillId="0" borderId="4" xfId="5" applyFont="1" applyBorder="1" applyAlignment="1">
      <alignment horizontal="left" vertical="top" wrapText="1"/>
    </xf>
    <xf numFmtId="165" fontId="45" fillId="0" borderId="4" xfId="5" applyNumberFormat="1" applyFont="1" applyBorder="1" applyAlignment="1">
      <alignment horizontal="right" vertical="center"/>
    </xf>
    <xf numFmtId="0" fontId="0" fillId="0" borderId="21" xfId="0" applyBorder="1"/>
    <xf numFmtId="0" fontId="29" fillId="0" borderId="1" xfId="5" applyFont="1" applyBorder="1" applyAlignment="1">
      <alignment horizontal="left" vertical="top" wrapText="1"/>
    </xf>
    <xf numFmtId="0" fontId="29" fillId="0" borderId="8" xfId="5" applyFont="1" applyBorder="1" applyAlignment="1">
      <alignment horizontal="left" vertical="top" wrapText="1"/>
    </xf>
    <xf numFmtId="0" fontId="31" fillId="0" borderId="3" xfId="5" applyFont="1" applyBorder="1" applyAlignment="1">
      <alignment horizontal="left" vertical="top" wrapText="1"/>
    </xf>
    <xf numFmtId="49" fontId="31" fillId="5" borderId="24" xfId="5" applyNumberFormat="1" applyFont="1" applyFill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right"/>
    </xf>
    <xf numFmtId="0" fontId="31" fillId="5" borderId="10" xfId="5" applyFont="1" applyFill="1" applyBorder="1" applyAlignment="1">
      <alignment vertical="top" wrapText="1"/>
    </xf>
    <xf numFmtId="1" fontId="6" fillId="0" borderId="0" xfId="0" applyNumberFormat="1" applyFont="1" applyBorder="1" applyAlignment="1">
      <alignment horizontal="right"/>
    </xf>
    <xf numFmtId="1" fontId="31" fillId="0" borderId="0" xfId="5" applyNumberFormat="1" applyFont="1" applyBorder="1" applyAlignment="1">
      <alignment horizontal="right" vertical="center"/>
    </xf>
    <xf numFmtId="1" fontId="31" fillId="0" borderId="4" xfId="6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top" wrapText="1"/>
    </xf>
    <xf numFmtId="165" fontId="29" fillId="0" borderId="19" xfId="7" applyNumberFormat="1" applyFont="1" applyBorder="1" applyAlignment="1">
      <alignment horizontal="right" vertical="center"/>
    </xf>
    <xf numFmtId="0" fontId="0" fillId="0" borderId="19" xfId="0" applyBorder="1"/>
    <xf numFmtId="165" fontId="29" fillId="0" borderId="18" xfId="7" applyNumberFormat="1" applyFont="1" applyBorder="1" applyAlignment="1">
      <alignment horizontal="right" vertical="center"/>
    </xf>
    <xf numFmtId="165" fontId="29" fillId="0" borderId="20" xfId="7" applyNumberFormat="1" applyFont="1" applyBorder="1" applyAlignment="1">
      <alignment horizontal="right" vertical="center"/>
    </xf>
    <xf numFmtId="0" fontId="0" fillId="0" borderId="18" xfId="0" applyBorder="1"/>
    <xf numFmtId="165" fontId="0" fillId="0" borderId="8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165" fontId="0" fillId="0" borderId="6" xfId="0" applyNumberFormat="1" applyBorder="1" applyAlignment="1">
      <alignment vertical="top"/>
    </xf>
    <xf numFmtId="165" fontId="0" fillId="5" borderId="0" xfId="0" applyNumberFormat="1" applyFill="1" applyBorder="1" applyAlignment="1">
      <alignment vertical="top"/>
    </xf>
    <xf numFmtId="165" fontId="0" fillId="0" borderId="18" xfId="0" applyNumberFormat="1" applyBorder="1" applyAlignment="1">
      <alignment vertical="top"/>
    </xf>
    <xf numFmtId="165" fontId="8" fillId="16" borderId="19" xfId="0" applyNumberFormat="1" applyFont="1" applyFill="1" applyBorder="1" applyAlignment="1">
      <alignment vertical="top"/>
    </xf>
    <xf numFmtId="165" fontId="28" fillId="0" borderId="0" xfId="8" applyNumberFormat="1" applyFont="1" applyBorder="1" applyAlignment="1">
      <alignment horizontal="right" vertical="center"/>
    </xf>
    <xf numFmtId="0" fontId="28" fillId="0" borderId="0" xfId="8" applyFont="1" applyBorder="1" applyAlignment="1">
      <alignment horizontal="left" vertical="top" wrapText="1"/>
    </xf>
    <xf numFmtId="165" fontId="28" fillId="0" borderId="0" xfId="8" applyNumberFormat="1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top" wrapText="1"/>
    </xf>
    <xf numFmtId="0" fontId="45" fillId="5" borderId="7" xfId="8" applyFont="1" applyFill="1" applyBorder="1" applyAlignment="1">
      <alignment horizontal="center" vertical="top" wrapText="1"/>
    </xf>
    <xf numFmtId="0" fontId="28" fillId="0" borderId="0" xfId="8" applyFont="1" applyBorder="1" applyAlignment="1">
      <alignment horizontal="right" wrapText="1"/>
    </xf>
    <xf numFmtId="0" fontId="9" fillId="0" borderId="0" xfId="0" applyFont="1" applyFill="1" applyBorder="1" applyAlignment="1">
      <alignment horizontal="right" vertical="top" wrapText="1"/>
    </xf>
    <xf numFmtId="0" fontId="28" fillId="0" borderId="0" xfId="8" applyFont="1" applyFill="1" applyBorder="1" applyAlignment="1">
      <alignment horizontal="right" vertical="top" wrapText="1"/>
    </xf>
    <xf numFmtId="0" fontId="28" fillId="0" borderId="0" xfId="8" applyFont="1" applyBorder="1" applyAlignment="1">
      <alignment horizontal="left" vertical="top"/>
    </xf>
    <xf numFmtId="0" fontId="28" fillId="0" borderId="7" xfId="8" applyFont="1" applyBorder="1" applyAlignment="1">
      <alignment horizontal="left" vertical="top" wrapText="1"/>
    </xf>
    <xf numFmtId="165" fontId="28" fillId="0" borderId="7" xfId="8" applyNumberFormat="1" applyFont="1" applyBorder="1" applyAlignment="1">
      <alignment horizontal="right" vertical="center"/>
    </xf>
    <xf numFmtId="0" fontId="45" fillId="5" borderId="0" xfId="8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9" xfId="0" applyFont="1" applyFill="1" applyBorder="1"/>
    <xf numFmtId="0" fontId="9" fillId="0" borderId="9" xfId="0" applyFont="1" applyBorder="1"/>
    <xf numFmtId="0" fontId="8" fillId="0" borderId="0" xfId="0" applyFont="1" applyBorder="1"/>
    <xf numFmtId="165" fontId="45" fillId="0" borderId="0" xfId="8" applyNumberFormat="1" applyFont="1" applyBorder="1" applyAlignment="1">
      <alignment horizontal="right" vertical="center"/>
    </xf>
    <xf numFmtId="0" fontId="10" fillId="0" borderId="9" xfId="0" applyFont="1" applyFill="1" applyBorder="1"/>
    <xf numFmtId="0" fontId="10" fillId="0" borderId="9" xfId="0" applyFont="1" applyBorder="1"/>
    <xf numFmtId="0" fontId="10" fillId="0" borderId="9" xfId="8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8" applyFont="1" applyBorder="1" applyAlignment="1">
      <alignment horizontal="left" vertical="top"/>
    </xf>
    <xf numFmtId="0" fontId="8" fillId="5" borderId="21" xfId="8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center" vertical="top" wrapText="1"/>
    </xf>
    <xf numFmtId="0" fontId="8" fillId="5" borderId="24" xfId="8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9" fillId="0" borderId="2" xfId="0" applyFont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165" fontId="8" fillId="0" borderId="4" xfId="8" applyNumberFormat="1" applyFont="1" applyBorder="1" applyAlignment="1">
      <alignment horizontal="right" vertical="center"/>
    </xf>
    <xf numFmtId="0" fontId="9" fillId="0" borderId="6" xfId="0" applyFont="1" applyBorder="1"/>
    <xf numFmtId="0" fontId="8" fillId="0" borderId="8" xfId="0" applyFont="1" applyFill="1" applyBorder="1"/>
    <xf numFmtId="0" fontId="9" fillId="4" borderId="0" xfId="0" applyFont="1" applyFill="1" applyBorder="1"/>
    <xf numFmtId="0" fontId="16" fillId="4" borderId="0" xfId="0" applyFont="1" applyFill="1" applyBorder="1"/>
    <xf numFmtId="3" fontId="12" fillId="0" borderId="7" xfId="0" applyNumberFormat="1" applyFont="1" applyBorder="1" applyAlignment="1">
      <alignment horizontal="right"/>
    </xf>
    <xf numFmtId="0" fontId="14" fillId="0" borderId="0" xfId="0" applyFont="1" applyFill="1" applyBorder="1"/>
    <xf numFmtId="0" fontId="14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right" vertical="top" wrapText="1"/>
    </xf>
    <xf numFmtId="0" fontId="0" fillId="5" borderId="0" xfId="0" applyFont="1" applyFill="1" applyAlignment="1">
      <alignment vertical="top"/>
    </xf>
    <xf numFmtId="0" fontId="14" fillId="5" borderId="0" xfId="0" applyFont="1" applyFill="1"/>
    <xf numFmtId="0" fontId="0" fillId="5" borderId="0" xfId="0" applyFont="1" applyFill="1"/>
    <xf numFmtId="0" fontId="14" fillId="5" borderId="7" xfId="0" applyFont="1" applyFill="1" applyBorder="1" applyAlignment="1">
      <alignment horizontal="center" vertical="top" wrapText="1"/>
    </xf>
    <xf numFmtId="0" fontId="0" fillId="4" borderId="0" xfId="0" applyFill="1"/>
    <xf numFmtId="0" fontId="14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49" fontId="9" fillId="0" borderId="0" xfId="0" applyNumberFormat="1" applyFont="1"/>
    <xf numFmtId="0" fontId="9" fillId="5" borderId="0" xfId="0" applyFont="1" applyFill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8" fillId="5" borderId="0" xfId="0" applyFont="1" applyFill="1"/>
    <xf numFmtId="168" fontId="15" fillId="5" borderId="4" xfId="1" applyNumberFormat="1" applyFont="1" applyFill="1" applyBorder="1" applyAlignment="1">
      <alignment vertical="center"/>
    </xf>
    <xf numFmtId="168" fontId="8" fillId="5" borderId="4" xfId="1" applyNumberFormat="1" applyFont="1" applyFill="1" applyBorder="1"/>
    <xf numFmtId="168" fontId="11" fillId="5" borderId="4" xfId="1" applyNumberFormat="1" applyFont="1" applyFill="1" applyBorder="1" applyAlignment="1">
      <alignment horizontal="right" vertical="center" wrapText="1"/>
    </xf>
    <xf numFmtId="0" fontId="0" fillId="8" borderId="0" xfId="0" applyFont="1" applyFill="1"/>
    <xf numFmtId="0" fontId="39" fillId="5" borderId="25" xfId="0" applyFont="1" applyFill="1" applyBorder="1" applyAlignment="1">
      <alignment horizontal="center" vertical="top" wrapText="1"/>
    </xf>
    <xf numFmtId="0" fontId="0" fillId="5" borderId="9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left" vertical="top" wrapText="1"/>
    </xf>
    <xf numFmtId="0" fontId="39" fillId="0" borderId="0" xfId="0" applyFont="1" applyBorder="1"/>
    <xf numFmtId="0" fontId="0" fillId="5" borderId="0" xfId="0" applyFill="1"/>
    <xf numFmtId="0" fontId="0" fillId="5" borderId="0" xfId="0" applyFill="1" applyAlignment="1">
      <alignment vertical="top"/>
    </xf>
    <xf numFmtId="0" fontId="3" fillId="5" borderId="0" xfId="0" applyFont="1" applyFill="1" applyBorder="1" applyAlignment="1">
      <alignment horizontal="center" vertical="top" wrapText="1"/>
    </xf>
    <xf numFmtId="166" fontId="2" fillId="0" borderId="0" xfId="4" applyNumberFormat="1" applyFont="1"/>
    <xf numFmtId="0" fontId="14" fillId="0" borderId="7" xfId="0" applyFont="1" applyBorder="1" applyAlignment="1">
      <alignment horizontal="center"/>
    </xf>
    <xf numFmtId="166" fontId="3" fillId="0" borderId="0" xfId="4" applyNumberFormat="1" applyFont="1"/>
    <xf numFmtId="0" fontId="5" fillId="0" borderId="0" xfId="0" applyFont="1" applyFill="1" applyBorder="1" applyAlignment="1">
      <alignment horizontal="left" vertical="top" wrapText="1"/>
    </xf>
    <xf numFmtId="0" fontId="5" fillId="8" borderId="0" xfId="0" applyFont="1" applyFill="1" applyBorder="1"/>
    <xf numFmtId="0" fontId="5" fillId="0" borderId="0" xfId="0" applyFont="1" applyFill="1" applyBorder="1"/>
    <xf numFmtId="166" fontId="0" fillId="0" borderId="0" xfId="4" applyNumberFormat="1" applyFont="1" applyFill="1" applyBorder="1"/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/>
    </xf>
    <xf numFmtId="0" fontId="33" fillId="0" borderId="26" xfId="0" applyFont="1" applyBorder="1"/>
    <xf numFmtId="0" fontId="9" fillId="5" borderId="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0" fontId="13" fillId="8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9" fillId="0" borderId="26" xfId="0" applyFont="1" applyBorder="1"/>
    <xf numFmtId="0" fontId="9" fillId="5" borderId="0" xfId="0" applyFont="1" applyFill="1" applyBorder="1" applyAlignment="1">
      <alignment horizontal="right" vertical="top" wrapText="1"/>
    </xf>
    <xf numFmtId="3" fontId="13" fillId="7" borderId="0" xfId="0" applyNumberFormat="1" applyFont="1" applyFill="1" applyAlignment="1">
      <alignment horizontal="right"/>
    </xf>
    <xf numFmtId="3" fontId="8" fillId="8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0" fontId="9" fillId="0" borderId="7" xfId="0" applyFont="1" applyBorder="1" applyAlignment="1">
      <alignment horizontal="right"/>
    </xf>
    <xf numFmtId="0" fontId="13" fillId="0" borderId="0" xfId="0" applyFont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8" borderId="0" xfId="0" applyFill="1" applyAlignment="1">
      <alignment horizontal="right"/>
    </xf>
    <xf numFmtId="0" fontId="9" fillId="7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49" fontId="41" fillId="0" borderId="7" xfId="0" applyNumberFormat="1" applyFont="1" applyFill="1" applyBorder="1" applyAlignment="1" applyProtection="1">
      <alignment horizontal="left" vertical="center" readingOrder="1"/>
    </xf>
    <xf numFmtId="0" fontId="9" fillId="0" borderId="15" xfId="0" applyFont="1" applyBorder="1"/>
    <xf numFmtId="3" fontId="14" fillId="0" borderId="7" xfId="0" applyNumberFormat="1" applyFont="1" applyBorder="1" applyAlignment="1">
      <alignment horizontal="right"/>
    </xf>
    <xf numFmtId="3" fontId="12" fillId="5" borderId="0" xfId="0" applyNumberFormat="1" applyFont="1" applyFill="1" applyBorder="1" applyAlignment="1">
      <alignment horizontal="right"/>
    </xf>
    <xf numFmtId="3" fontId="14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3" fontId="11" fillId="5" borderId="4" xfId="0" applyNumberFormat="1" applyFont="1" applyFill="1" applyBorder="1" applyAlignment="1">
      <alignment horizontal="right"/>
    </xf>
    <xf numFmtId="0" fontId="9" fillId="5" borderId="21" xfId="0" applyFont="1" applyFill="1" applyBorder="1" applyAlignment="1">
      <alignment horizontal="center" vertical="top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top" wrapText="1"/>
    </xf>
    <xf numFmtId="3" fontId="9" fillId="0" borderId="2" xfId="0" applyNumberFormat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166" fontId="9" fillId="0" borderId="0" xfId="0" applyNumberFormat="1" applyFont="1" applyBorder="1"/>
    <xf numFmtId="166" fontId="9" fillId="0" borderId="2" xfId="0" applyNumberFormat="1" applyFont="1" applyBorder="1"/>
    <xf numFmtId="166" fontId="9" fillId="0" borderId="7" xfId="0" applyNumberFormat="1" applyFont="1" applyBorder="1"/>
    <xf numFmtId="166" fontId="9" fillId="0" borderId="6" xfId="0" applyNumberFormat="1" applyFont="1" applyBorder="1"/>
    <xf numFmtId="9" fontId="9" fillId="0" borderId="4" xfId="4" applyFont="1" applyBorder="1"/>
    <xf numFmtId="9" fontId="9" fillId="0" borderId="5" xfId="4" applyFont="1" applyBorder="1"/>
    <xf numFmtId="3" fontId="9" fillId="0" borderId="0" xfId="0" applyNumberFormat="1" applyFont="1" applyBorder="1"/>
    <xf numFmtId="0" fontId="0" fillId="5" borderId="24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5" borderId="1" xfId="0" applyFill="1" applyBorder="1"/>
    <xf numFmtId="1" fontId="0" fillId="0" borderId="2" xfId="0" applyNumberFormat="1" applyBorder="1"/>
    <xf numFmtId="0" fontId="0" fillId="5" borderId="8" xfId="0" applyFill="1" applyBorder="1"/>
    <xf numFmtId="1" fontId="0" fillId="0" borderId="7" xfId="0" applyNumberFormat="1" applyBorder="1"/>
    <xf numFmtId="1" fontId="0" fillId="0" borderId="6" xfId="0" applyNumberFormat="1" applyBorder="1"/>
    <xf numFmtId="0" fontId="0" fillId="5" borderId="3" xfId="0" applyFill="1" applyBorder="1"/>
    <xf numFmtId="1" fontId="0" fillId="0" borderId="4" xfId="0" applyNumberFormat="1" applyBorder="1"/>
    <xf numFmtId="1" fontId="0" fillId="0" borderId="5" xfId="0" applyNumberFormat="1" applyBorder="1"/>
    <xf numFmtId="9" fontId="0" fillId="0" borderId="0" xfId="4" applyFont="1" applyBorder="1"/>
    <xf numFmtId="9" fontId="0" fillId="0" borderId="2" xfId="4" applyFont="1" applyBorder="1"/>
    <xf numFmtId="9" fontId="0" fillId="0" borderId="7" xfId="4" applyFont="1" applyBorder="1"/>
    <xf numFmtId="9" fontId="0" fillId="0" borderId="6" xfId="4" applyFont="1" applyBorder="1"/>
    <xf numFmtId="0" fontId="9" fillId="0" borderId="22" xfId="0" applyFont="1" applyBorder="1" applyAlignment="1">
      <alignment horizontal="center"/>
    </xf>
    <xf numFmtId="164" fontId="12" fillId="0" borderId="0" xfId="9" applyNumberFormat="1" applyFont="1" applyFill="1" applyBorder="1"/>
    <xf numFmtId="0" fontId="9" fillId="0" borderId="8" xfId="0" applyFont="1" applyFill="1" applyBorder="1"/>
    <xf numFmtId="0" fontId="9" fillId="0" borderId="3" xfId="0" applyFont="1" applyFill="1" applyBorder="1"/>
    <xf numFmtId="0" fontId="9" fillId="0" borderId="24" xfId="0" applyFont="1" applyBorder="1"/>
    <xf numFmtId="166" fontId="9" fillId="5" borderId="0" xfId="4" applyNumberFormat="1" applyFont="1" applyFill="1" applyBorder="1"/>
    <xf numFmtId="166" fontId="9" fillId="5" borderId="7" xfId="4" applyNumberFormat="1" applyFont="1" applyFill="1" applyBorder="1"/>
    <xf numFmtId="164" fontId="12" fillId="5" borderId="2" xfId="9" applyNumberFormat="1" applyFont="1" applyFill="1" applyBorder="1"/>
    <xf numFmtId="164" fontId="9" fillId="5" borderId="2" xfId="0" applyNumberFormat="1" applyFont="1" applyFill="1" applyBorder="1"/>
    <xf numFmtId="164" fontId="9" fillId="5" borderId="6" xfId="0" applyNumberFormat="1" applyFont="1" applyFill="1" applyBorder="1"/>
    <xf numFmtId="166" fontId="9" fillId="0" borderId="4" xfId="4" applyNumberFormat="1" applyFont="1" applyFill="1" applyBorder="1" applyAlignment="1">
      <alignment wrapText="1"/>
    </xf>
    <xf numFmtId="164" fontId="9" fillId="0" borderId="5" xfId="0" applyNumberFormat="1" applyFont="1" applyFill="1" applyBorder="1" applyAlignment="1">
      <alignment wrapText="1"/>
    </xf>
    <xf numFmtId="0" fontId="8" fillId="6" borderId="21" xfId="0" applyFont="1" applyFill="1" applyBorder="1" applyAlignment="1">
      <alignment wrapText="1"/>
    </xf>
    <xf numFmtId="0" fontId="0" fillId="5" borderId="24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29" fillId="0" borderId="0" xfId="9" applyFont="1" applyBorder="1" applyAlignment="1">
      <alignment horizontal="left" vertical="top" wrapText="1"/>
    </xf>
    <xf numFmtId="165" fontId="29" fillId="0" borderId="0" xfId="9" applyNumberFormat="1" applyFont="1" applyBorder="1" applyAlignment="1">
      <alignment horizontal="right" vertical="center"/>
    </xf>
    <xf numFmtId="165" fontId="29" fillId="0" borderId="2" xfId="9" applyNumberFormat="1" applyFont="1" applyBorder="1" applyAlignment="1">
      <alignment horizontal="right" vertical="center"/>
    </xf>
    <xf numFmtId="9" fontId="29" fillId="0" borderId="0" xfId="4" applyFont="1" applyBorder="1" applyAlignment="1">
      <alignment horizontal="right" vertical="center"/>
    </xf>
    <xf numFmtId="9" fontId="29" fillId="0" borderId="2" xfId="4" applyFont="1" applyBorder="1" applyAlignment="1">
      <alignment horizontal="right" vertical="center"/>
    </xf>
    <xf numFmtId="165" fontId="29" fillId="0" borderId="2" xfId="9" applyNumberFormat="1" applyFont="1" applyFill="1" applyBorder="1" applyAlignment="1">
      <alignment horizontal="right" vertical="center"/>
    </xf>
    <xf numFmtId="165" fontId="29" fillId="0" borderId="0" xfId="9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left" vertical="top" wrapText="1"/>
    </xf>
    <xf numFmtId="165" fontId="29" fillId="0" borderId="4" xfId="9" applyNumberFormat="1" applyFont="1" applyBorder="1" applyAlignment="1">
      <alignment horizontal="right" vertical="center"/>
    </xf>
    <xf numFmtId="165" fontId="29" fillId="0" borderId="4" xfId="9" applyNumberFormat="1" applyFont="1" applyFill="1" applyBorder="1" applyAlignment="1">
      <alignment horizontal="right" vertical="center"/>
    </xf>
    <xf numFmtId="165" fontId="29" fillId="0" borderId="5" xfId="9" applyNumberFormat="1" applyFont="1" applyFill="1" applyBorder="1" applyAlignment="1">
      <alignment horizontal="right" vertical="center"/>
    </xf>
    <xf numFmtId="9" fontId="29" fillId="0" borderId="4" xfId="4" applyFont="1" applyBorder="1" applyAlignment="1">
      <alignment horizontal="right" vertical="center"/>
    </xf>
    <xf numFmtId="9" fontId="29" fillId="0" borderId="5" xfId="4" applyFont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65" fontId="29" fillId="0" borderId="5" xfId="9" applyNumberFormat="1" applyFont="1" applyBorder="1" applyAlignment="1">
      <alignment horizontal="right" vertical="center"/>
    </xf>
    <xf numFmtId="0" fontId="31" fillId="5" borderId="21" xfId="10" applyFont="1" applyFill="1" applyBorder="1" applyAlignment="1">
      <alignment horizontal="center" vertical="top" wrapText="1"/>
    </xf>
    <xf numFmtId="0" fontId="11" fillId="5" borderId="24" xfId="1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29" fillId="0" borderId="1" xfId="10" applyFont="1" applyBorder="1" applyAlignment="1">
      <alignment horizontal="left" vertical="top" wrapText="1"/>
    </xf>
    <xf numFmtId="1" fontId="12" fillId="0" borderId="0" xfId="10" applyNumberFormat="1" applyBorder="1"/>
    <xf numFmtId="164" fontId="0" fillId="0" borderId="2" xfId="0" applyNumberFormat="1" applyBorder="1"/>
    <xf numFmtId="1" fontId="12" fillId="0" borderId="0" xfId="10" applyNumberFormat="1" applyFill="1" applyBorder="1"/>
    <xf numFmtId="0" fontId="29" fillId="0" borderId="8" xfId="10" applyFont="1" applyBorder="1" applyAlignment="1">
      <alignment horizontal="left" vertical="top" wrapText="1"/>
    </xf>
    <xf numFmtId="1" fontId="12" fillId="0" borderId="7" xfId="10" applyNumberFormat="1" applyFill="1" applyBorder="1"/>
    <xf numFmtId="1" fontId="12" fillId="0" borderId="7" xfId="10" applyNumberFormat="1" applyBorder="1"/>
    <xf numFmtId="164" fontId="0" fillId="0" borderId="6" xfId="0" applyNumberFormat="1" applyBorder="1"/>
    <xf numFmtId="0" fontId="29" fillId="0" borderId="3" xfId="10" applyFont="1" applyBorder="1" applyAlignment="1">
      <alignment horizontal="left" vertical="top" wrapText="1"/>
    </xf>
    <xf numFmtId="1" fontId="12" fillId="0" borderId="4" xfId="10" applyNumberFormat="1" applyBorder="1"/>
    <xf numFmtId="164" fontId="0" fillId="0" borderId="5" xfId="0" applyNumberFormat="1" applyBorder="1"/>
    <xf numFmtId="0" fontId="6" fillId="6" borderId="21" xfId="0" applyFont="1" applyFill="1" applyBorder="1" applyAlignment="1">
      <alignment horizontal="center" vertical="top"/>
    </xf>
    <xf numFmtId="0" fontId="29" fillId="5" borderId="24" xfId="11" applyFont="1" applyFill="1" applyBorder="1" applyAlignment="1">
      <alignment horizontal="center" vertical="top" wrapText="1"/>
    </xf>
    <xf numFmtId="0" fontId="29" fillId="5" borderId="22" xfId="11" applyFont="1" applyFill="1" applyBorder="1" applyAlignment="1">
      <alignment horizontal="center" vertical="top" wrapText="1"/>
    </xf>
    <xf numFmtId="0" fontId="31" fillId="6" borderId="21" xfId="11" applyFont="1" applyFill="1" applyBorder="1" applyAlignment="1">
      <alignment horizontal="center" vertical="top" wrapText="1"/>
    </xf>
    <xf numFmtId="0" fontId="29" fillId="0" borderId="1" xfId="11" applyFont="1" applyBorder="1" applyAlignment="1">
      <alignment horizontal="left" vertical="top" wrapText="1"/>
    </xf>
    <xf numFmtId="164" fontId="0" fillId="0" borderId="0" xfId="0" applyNumberFormat="1" applyBorder="1"/>
    <xf numFmtId="169" fontId="29" fillId="0" borderId="0" xfId="12" applyNumberFormat="1" applyFont="1" applyBorder="1" applyAlignment="1">
      <alignment horizontal="right" vertical="center"/>
    </xf>
    <xf numFmtId="169" fontId="29" fillId="0" borderId="0" xfId="13" applyNumberFormat="1" applyFont="1" applyBorder="1" applyAlignment="1">
      <alignment horizontal="right" vertical="center"/>
    </xf>
    <xf numFmtId="170" fontId="29" fillId="0" borderId="0" xfId="14" applyNumberFormat="1" applyFont="1" applyBorder="1" applyAlignment="1">
      <alignment horizontal="right" vertical="center"/>
    </xf>
    <xf numFmtId="169" fontId="29" fillId="0" borderId="0" xfId="15" applyNumberFormat="1" applyFont="1" applyBorder="1" applyAlignment="1">
      <alignment horizontal="right" vertical="center"/>
    </xf>
    <xf numFmtId="169" fontId="29" fillId="0" borderId="0" xfId="16" applyNumberFormat="1" applyFont="1" applyBorder="1" applyAlignment="1">
      <alignment horizontal="right" vertical="center"/>
    </xf>
    <xf numFmtId="169" fontId="29" fillId="0" borderId="0" xfId="17" applyNumberFormat="1" applyFont="1" applyBorder="1" applyAlignment="1">
      <alignment horizontal="right" vertical="center"/>
    </xf>
    <xf numFmtId="169" fontId="29" fillId="0" borderId="0" xfId="18" applyNumberFormat="1" applyFont="1" applyBorder="1" applyAlignment="1">
      <alignment horizontal="right" vertical="center"/>
    </xf>
    <xf numFmtId="0" fontId="29" fillId="0" borderId="8" xfId="11" applyFont="1" applyBorder="1" applyAlignment="1">
      <alignment horizontal="left" vertical="top" wrapText="1"/>
    </xf>
    <xf numFmtId="164" fontId="0" fillId="0" borderId="7" xfId="0" applyNumberFormat="1" applyBorder="1"/>
    <xf numFmtId="169" fontId="29" fillId="0" borderId="7" xfId="12" applyNumberFormat="1" applyFont="1" applyBorder="1" applyAlignment="1">
      <alignment horizontal="right" vertical="center"/>
    </xf>
    <xf numFmtId="169" fontId="29" fillId="0" borderId="7" xfId="13" applyNumberFormat="1" applyFont="1" applyBorder="1" applyAlignment="1">
      <alignment horizontal="right" vertical="center"/>
    </xf>
    <xf numFmtId="170" fontId="29" fillId="0" borderId="7" xfId="14" applyNumberFormat="1" applyFont="1" applyBorder="1" applyAlignment="1">
      <alignment horizontal="right" vertical="center"/>
    </xf>
    <xf numFmtId="169" fontId="29" fillId="0" borderId="7" xfId="15" applyNumberFormat="1" applyFont="1" applyBorder="1" applyAlignment="1">
      <alignment horizontal="right" vertical="center"/>
    </xf>
    <xf numFmtId="169" fontId="29" fillId="0" borderId="7" xfId="16" applyNumberFormat="1" applyFont="1" applyBorder="1" applyAlignment="1">
      <alignment horizontal="right" vertical="center"/>
    </xf>
    <xf numFmtId="169" fontId="29" fillId="0" borderId="7" xfId="17" applyNumberFormat="1" applyFont="1" applyBorder="1" applyAlignment="1">
      <alignment horizontal="right" vertical="center"/>
    </xf>
    <xf numFmtId="169" fontId="29" fillId="0" borderId="7" xfId="18" applyNumberFormat="1" applyFont="1" applyBorder="1" applyAlignment="1">
      <alignment horizontal="right" vertical="center"/>
    </xf>
    <xf numFmtId="0" fontId="29" fillId="0" borderId="3" xfId="11" applyFont="1" applyBorder="1" applyAlignment="1">
      <alignment horizontal="left" vertical="top" wrapText="1"/>
    </xf>
    <xf numFmtId="164" fontId="0" fillId="0" borderId="4" xfId="0" applyNumberFormat="1" applyBorder="1"/>
    <xf numFmtId="169" fontId="29" fillId="0" borderId="4" xfId="12" applyNumberFormat="1" applyFont="1" applyBorder="1" applyAlignment="1">
      <alignment horizontal="right" vertical="center"/>
    </xf>
    <xf numFmtId="169" fontId="29" fillId="0" borderId="4" xfId="13" applyNumberFormat="1" applyFont="1" applyBorder="1" applyAlignment="1">
      <alignment horizontal="right" vertical="center"/>
    </xf>
    <xf numFmtId="169" fontId="29" fillId="0" borderId="4" xfId="16" applyNumberFormat="1" applyFont="1" applyBorder="1" applyAlignment="1">
      <alignment horizontal="right" vertical="center"/>
    </xf>
    <xf numFmtId="169" fontId="29" fillId="0" borderId="4" xfId="17" applyNumberFormat="1" applyFont="1" applyBorder="1" applyAlignment="1">
      <alignment horizontal="right" vertical="center"/>
    </xf>
    <xf numFmtId="169" fontId="29" fillId="0" borderId="4" xfId="18" applyNumberFormat="1" applyFont="1" applyBorder="1" applyAlignment="1">
      <alignment horizontal="right" vertical="center"/>
    </xf>
    <xf numFmtId="170" fontId="29" fillId="0" borderId="4" xfId="14" applyNumberFormat="1" applyFont="1" applyBorder="1" applyAlignment="1">
      <alignment horizontal="right" vertical="center"/>
    </xf>
    <xf numFmtId="169" fontId="29" fillId="0" borderId="4" xfId="15" applyNumberFormat="1" applyFont="1" applyBorder="1" applyAlignment="1">
      <alignment horizontal="right" vertical="center"/>
    </xf>
    <xf numFmtId="0" fontId="29" fillId="0" borderId="0" xfId="11" applyFont="1" applyBorder="1" applyAlignment="1">
      <alignment vertical="top" wrapText="1"/>
    </xf>
    <xf numFmtId="165" fontId="0" fillId="0" borderId="0" xfId="0" applyNumberFormat="1" applyBorder="1"/>
    <xf numFmtId="0" fontId="40" fillId="6" borderId="21" xfId="11" applyFont="1" applyFill="1" applyBorder="1" applyAlignment="1">
      <alignment horizontal="center" vertical="top" wrapText="1"/>
    </xf>
    <xf numFmtId="0" fontId="30" fillId="5" borderId="24" xfId="11" applyFont="1" applyFill="1" applyBorder="1" applyAlignment="1">
      <alignment horizontal="center" vertical="top" wrapText="1"/>
    </xf>
    <xf numFmtId="0" fontId="30" fillId="5" borderId="22" xfId="11" applyFont="1" applyFill="1" applyBorder="1" applyAlignment="1">
      <alignment horizontal="center" vertical="top" wrapText="1"/>
    </xf>
    <xf numFmtId="0" fontId="30" fillId="0" borderId="1" xfId="11" applyFont="1" applyBorder="1" applyAlignment="1">
      <alignment horizontal="left" vertical="top" wrapText="1"/>
    </xf>
    <xf numFmtId="164" fontId="14" fillId="0" borderId="0" xfId="0" applyNumberFormat="1" applyFont="1" applyBorder="1"/>
    <xf numFmtId="169" fontId="30" fillId="0" borderId="0" xfId="12" applyNumberFormat="1" applyFont="1" applyBorder="1" applyAlignment="1">
      <alignment horizontal="right" vertical="center"/>
    </xf>
    <xf numFmtId="169" fontId="30" fillId="0" borderId="0" xfId="13" applyNumberFormat="1" applyFont="1" applyBorder="1" applyAlignment="1">
      <alignment horizontal="right" vertical="center"/>
    </xf>
    <xf numFmtId="170" fontId="30" fillId="0" borderId="0" xfId="14" applyNumberFormat="1" applyFont="1" applyBorder="1" applyAlignment="1">
      <alignment horizontal="right" vertical="center"/>
    </xf>
    <xf numFmtId="169" fontId="30" fillId="0" borderId="0" xfId="15" applyNumberFormat="1" applyFont="1" applyBorder="1" applyAlignment="1">
      <alignment horizontal="right" vertical="center"/>
    </xf>
    <xf numFmtId="169" fontId="30" fillId="0" borderId="0" xfId="16" applyNumberFormat="1" applyFont="1" applyBorder="1" applyAlignment="1">
      <alignment horizontal="right" vertical="center"/>
    </xf>
    <xf numFmtId="169" fontId="30" fillId="0" borderId="0" xfId="17" applyNumberFormat="1" applyFont="1" applyBorder="1" applyAlignment="1">
      <alignment horizontal="right" vertical="center"/>
    </xf>
    <xf numFmtId="169" fontId="30" fillId="0" borderId="0" xfId="18" applyNumberFormat="1" applyFont="1" applyBorder="1" applyAlignment="1">
      <alignment horizontal="right" vertical="center"/>
    </xf>
    <xf numFmtId="0" fontId="30" fillId="0" borderId="8" xfId="11" applyFont="1" applyBorder="1" applyAlignment="1">
      <alignment horizontal="left" vertical="top" wrapText="1"/>
    </xf>
    <xf numFmtId="164" fontId="14" fillId="0" borderId="7" xfId="0" applyNumberFormat="1" applyFont="1" applyBorder="1"/>
    <xf numFmtId="169" fontId="30" fillId="0" borderId="7" xfId="12" applyNumberFormat="1" applyFont="1" applyBorder="1" applyAlignment="1">
      <alignment horizontal="right" vertical="center"/>
    </xf>
    <xf numFmtId="169" fontId="30" fillId="0" borderId="7" xfId="13" applyNumberFormat="1" applyFont="1" applyBorder="1" applyAlignment="1">
      <alignment horizontal="right" vertical="center"/>
    </xf>
    <xf numFmtId="170" fontId="30" fillId="0" borderId="7" xfId="14" applyNumberFormat="1" applyFont="1" applyBorder="1" applyAlignment="1">
      <alignment horizontal="right" vertical="center"/>
    </xf>
    <xf numFmtId="169" fontId="30" fillId="0" borderId="7" xfId="15" applyNumberFormat="1" applyFont="1" applyBorder="1" applyAlignment="1">
      <alignment horizontal="right" vertical="center"/>
    </xf>
    <xf numFmtId="169" fontId="30" fillId="0" borderId="7" xfId="16" applyNumberFormat="1" applyFont="1" applyBorder="1" applyAlignment="1">
      <alignment horizontal="right" vertical="center"/>
    </xf>
    <xf numFmtId="169" fontId="30" fillId="0" borderId="7" xfId="17" applyNumberFormat="1" applyFont="1" applyBorder="1" applyAlignment="1">
      <alignment horizontal="right" vertical="center"/>
    </xf>
    <xf numFmtId="169" fontId="30" fillId="0" borderId="7" xfId="18" applyNumberFormat="1" applyFont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top" wrapText="1"/>
    </xf>
    <xf numFmtId="2" fontId="12" fillId="5" borderId="7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vertical="center"/>
    </xf>
    <xf numFmtId="1" fontId="12" fillId="5" borderId="0" xfId="0" applyNumberFormat="1" applyFont="1" applyFill="1" applyBorder="1"/>
    <xf numFmtId="1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right" vertical="center"/>
    </xf>
    <xf numFmtId="0" fontId="12" fillId="5" borderId="0" xfId="0" applyFont="1" applyFill="1" applyBorder="1"/>
    <xf numFmtId="2" fontId="12" fillId="5" borderId="0" xfId="0" applyNumberFormat="1" applyFont="1" applyFill="1" applyBorder="1"/>
    <xf numFmtId="0" fontId="45" fillId="5" borderId="7" xfId="0" applyFont="1" applyFill="1" applyBorder="1" applyAlignment="1">
      <alignment horizontal="center" vertical="top"/>
    </xf>
    <xf numFmtId="0" fontId="45" fillId="5" borderId="7" xfId="19" applyFont="1" applyFill="1" applyBorder="1" applyAlignment="1">
      <alignment horizontal="center" vertical="top"/>
    </xf>
    <xf numFmtId="0" fontId="45" fillId="4" borderId="7" xfId="0" applyFont="1" applyFill="1" applyBorder="1" applyAlignment="1">
      <alignment horizontal="center" vertical="top"/>
    </xf>
    <xf numFmtId="0" fontId="28" fillId="0" borderId="0" xfId="0" applyFont="1" applyBorder="1" applyAlignment="1">
      <alignment wrapText="1"/>
    </xf>
    <xf numFmtId="0" fontId="28" fillId="0" borderId="0" xfId="19" applyFont="1" applyBorder="1" applyAlignment="1">
      <alignment horizontal="left" vertical="top" wrapText="1"/>
    </xf>
    <xf numFmtId="164" fontId="12" fillId="0" borderId="0" xfId="19" applyNumberFormat="1" applyFont="1" applyBorder="1" applyAlignment="1">
      <alignment wrapText="1"/>
    </xf>
    <xf numFmtId="169" fontId="12" fillId="0" borderId="0" xfId="11" applyNumberFormat="1" applyBorder="1"/>
    <xf numFmtId="169" fontId="12" fillId="0" borderId="0" xfId="20" applyNumberFormat="1" applyBorder="1"/>
    <xf numFmtId="169" fontId="12" fillId="0" borderId="0" xfId="21" applyNumberFormat="1" applyBorder="1"/>
    <xf numFmtId="164" fontId="3" fillId="0" borderId="0" xfId="0" applyNumberFormat="1" applyFont="1" applyBorder="1"/>
    <xf numFmtId="164" fontId="12" fillId="0" borderId="0" xfId="19" applyNumberFormat="1" applyFont="1" applyBorder="1"/>
    <xf numFmtId="0" fontId="28" fillId="0" borderId="7" xfId="19" applyFont="1" applyBorder="1" applyAlignment="1">
      <alignment horizontal="left" vertical="top" wrapText="1"/>
    </xf>
    <xf numFmtId="164" fontId="12" fillId="0" borderId="7" xfId="19" applyNumberFormat="1" applyFont="1" applyBorder="1" applyAlignment="1">
      <alignment wrapText="1"/>
    </xf>
    <xf numFmtId="169" fontId="12" fillId="0" borderId="7" xfId="11" applyNumberFormat="1" applyBorder="1"/>
    <xf numFmtId="169" fontId="12" fillId="0" borderId="7" xfId="20" applyNumberFormat="1" applyBorder="1"/>
    <xf numFmtId="169" fontId="12" fillId="0" borderId="7" xfId="21" applyNumberFormat="1" applyBorder="1"/>
    <xf numFmtId="0" fontId="28" fillId="0" borderId="4" xfId="0" applyFont="1" applyBorder="1"/>
    <xf numFmtId="0" fontId="28" fillId="0" borderId="4" xfId="19" applyFont="1" applyBorder="1" applyAlignment="1">
      <alignment horizontal="left" vertical="top" wrapText="1"/>
    </xf>
    <xf numFmtId="164" fontId="12" fillId="0" borderId="4" xfId="19" applyNumberFormat="1" applyFont="1" applyBorder="1"/>
    <xf numFmtId="169" fontId="12" fillId="0" borderId="4" xfId="11" applyNumberFormat="1" applyBorder="1"/>
    <xf numFmtId="169" fontId="12" fillId="0" borderId="4" xfId="20" applyNumberFormat="1" applyBorder="1"/>
    <xf numFmtId="169" fontId="12" fillId="0" borderId="4" xfId="21" applyNumberFormat="1" applyBorder="1"/>
    <xf numFmtId="0" fontId="28" fillId="0" borderId="7" xfId="19" applyFont="1" applyFill="1" applyBorder="1" applyAlignment="1">
      <alignment horizontal="left" vertical="top" wrapText="1"/>
    </xf>
    <xf numFmtId="164" fontId="3" fillId="0" borderId="7" xfId="0" applyNumberFormat="1" applyFont="1" applyBorder="1"/>
    <xf numFmtId="0" fontId="45" fillId="0" borderId="0" xfId="19" applyFont="1" applyFill="1" applyBorder="1" applyAlignment="1">
      <alignment horizontal="left" vertical="top" wrapText="1"/>
    </xf>
    <xf numFmtId="169" fontId="45" fillId="0" borderId="0" xfId="0" applyNumberFormat="1" applyFont="1" applyBorder="1" applyAlignment="1">
      <alignment vertical="center"/>
    </xf>
    <xf numFmtId="169" fontId="31" fillId="0" borderId="0" xfId="11" applyNumberFormat="1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164" fontId="3" fillId="0" borderId="0" xfId="0" applyNumberFormat="1" applyFont="1"/>
    <xf numFmtId="0" fontId="3" fillId="0" borderId="0" xfId="0" applyFont="1"/>
    <xf numFmtId="0" fontId="45" fillId="5" borderId="7" xfId="0" applyFont="1" applyFill="1" applyBorder="1" applyAlignment="1">
      <alignment horizontal="center" vertical="top" wrapText="1"/>
    </xf>
    <xf numFmtId="0" fontId="0" fillId="0" borderId="23" xfId="0" applyBorder="1"/>
    <xf numFmtId="0" fontId="45" fillId="0" borderId="1" xfId="0" applyFont="1" applyFill="1" applyBorder="1" applyAlignment="1">
      <alignment horizontal="left" vertical="center"/>
    </xf>
    <xf numFmtId="165" fontId="45" fillId="0" borderId="27" xfId="6" applyNumberFormat="1" applyFont="1" applyBorder="1" applyAlignment="1">
      <alignment horizontal="right" vertical="center"/>
    </xf>
    <xf numFmtId="165" fontId="45" fillId="5" borderId="5" xfId="6" applyNumberFormat="1" applyFont="1" applyFill="1" applyBorder="1" applyAlignment="1">
      <alignment horizontal="right" vertical="center"/>
    </xf>
    <xf numFmtId="165" fontId="31" fillId="0" borderId="5" xfId="5" applyNumberFormat="1" applyFont="1" applyFill="1" applyBorder="1" applyAlignment="1">
      <alignment horizontal="right" vertical="center"/>
    </xf>
    <xf numFmtId="165" fontId="31" fillId="17" borderId="2" xfId="5" applyNumberFormat="1" applyFont="1" applyFill="1" applyBorder="1" applyAlignment="1">
      <alignment horizontal="right" vertical="center"/>
    </xf>
    <xf numFmtId="165" fontId="31" fillId="17" borderId="6" xfId="5" applyNumberFormat="1" applyFont="1" applyFill="1" applyBorder="1" applyAlignment="1">
      <alignment horizontal="right" vertical="center"/>
    </xf>
    <xf numFmtId="0" fontId="28" fillId="0" borderId="9" xfId="0" applyFont="1" applyBorder="1"/>
    <xf numFmtId="165" fontId="28" fillId="0" borderId="0" xfId="5" applyNumberFormat="1" applyFont="1" applyBorder="1" applyAlignment="1">
      <alignment horizontal="right" vertical="center" wrapText="1"/>
    </xf>
    <xf numFmtId="0" fontId="12" fillId="0" borderId="0" xfId="5" applyFont="1" applyBorder="1" applyAlignment="1">
      <alignment horizontal="left" vertical="top" wrapText="1"/>
    </xf>
    <xf numFmtId="0" fontId="12" fillId="0" borderId="0" xfId="5" applyFont="1" applyBorder="1" applyAlignment="1">
      <alignment horizontal="left" vertical="center" wrapText="1"/>
    </xf>
    <xf numFmtId="165" fontId="12" fillId="0" borderId="0" xfId="5" applyNumberFormat="1" applyFont="1" applyBorder="1" applyAlignment="1">
      <alignment horizontal="right" vertical="center"/>
    </xf>
    <xf numFmtId="0" fontId="12" fillId="0" borderId="0" xfId="5" applyFont="1" applyBorder="1" applyAlignment="1">
      <alignment horizontal="right" vertical="center" wrapText="1"/>
    </xf>
    <xf numFmtId="165" fontId="45" fillId="0" borderId="2" xfId="5" applyNumberFormat="1" applyFont="1" applyBorder="1" applyAlignment="1">
      <alignment horizontal="right" vertical="center" wrapText="1"/>
    </xf>
    <xf numFmtId="165" fontId="45" fillId="5" borderId="2" xfId="5" applyNumberFormat="1" applyFont="1" applyFill="1" applyBorder="1" applyAlignment="1">
      <alignment horizontal="right" vertical="center" wrapText="1"/>
    </xf>
    <xf numFmtId="165" fontId="45" fillId="5" borderId="6" xfId="5" applyNumberFormat="1" applyFont="1" applyFill="1" applyBorder="1" applyAlignment="1">
      <alignment horizontal="right" vertical="center" wrapText="1"/>
    </xf>
    <xf numFmtId="165" fontId="45" fillId="0" borderId="16" xfId="5" applyNumberFormat="1" applyFont="1" applyBorder="1" applyAlignment="1">
      <alignment horizontal="right" vertical="center" wrapText="1"/>
    </xf>
    <xf numFmtId="165" fontId="45" fillId="0" borderId="6" xfId="5" applyNumberFormat="1" applyFont="1" applyBorder="1" applyAlignment="1">
      <alignment horizontal="right" vertical="center" wrapText="1"/>
    </xf>
    <xf numFmtId="165" fontId="45" fillId="5" borderId="16" xfId="5" applyNumberFormat="1" applyFont="1" applyFill="1" applyBorder="1" applyAlignment="1">
      <alignment horizontal="right" vertical="center" wrapText="1"/>
    </xf>
    <xf numFmtId="165" fontId="45" fillId="0" borderId="5" xfId="5" applyNumberFormat="1" applyFont="1" applyBorder="1" applyAlignment="1">
      <alignment horizontal="right" vertical="center" wrapText="1"/>
    </xf>
    <xf numFmtId="0" fontId="45" fillId="0" borderId="2" xfId="0" applyFont="1" applyBorder="1"/>
    <xf numFmtId="1" fontId="31" fillId="0" borderId="4" xfId="5" applyNumberFormat="1" applyFont="1" applyBorder="1" applyAlignment="1">
      <alignment horizontal="right" vertical="center"/>
    </xf>
    <xf numFmtId="0" fontId="45" fillId="0" borderId="22" xfId="0" applyFont="1" applyBorder="1" applyAlignment="1">
      <alignment horizontal="center"/>
    </xf>
    <xf numFmtId="0" fontId="0" fillId="0" borderId="13" xfId="0" applyBorder="1"/>
    <xf numFmtId="0" fontId="40" fillId="0" borderId="6" xfId="5" applyFont="1" applyBorder="1" applyAlignment="1">
      <alignment horizontal="right" vertical="center" wrapText="1"/>
    </xf>
    <xf numFmtId="0" fontId="40" fillId="0" borderId="5" xfId="5" applyFont="1" applyBorder="1" applyAlignment="1">
      <alignment horizontal="right" vertical="center" wrapText="1"/>
    </xf>
    <xf numFmtId="0" fontId="9" fillId="4" borderId="0" xfId="0" applyFont="1" applyFill="1" applyBorder="1" applyAlignment="1">
      <alignment horizontal="left" vertical="top" wrapText="1"/>
    </xf>
    <xf numFmtId="1" fontId="0" fillId="0" borderId="0" xfId="0" applyNumberFormat="1"/>
    <xf numFmtId="1" fontId="0" fillId="0" borderId="7" xfId="4" applyNumberFormat="1" applyFont="1" applyBorder="1"/>
    <xf numFmtId="1" fontId="5" fillId="0" borderId="0" xfId="4" applyNumberFormat="1" applyFont="1"/>
    <xf numFmtId="1" fontId="0" fillId="8" borderId="0" xfId="4" applyNumberFormat="1" applyFont="1" applyFill="1"/>
    <xf numFmtId="1" fontId="0" fillId="0" borderId="0" xfId="4" applyNumberFormat="1" applyFont="1"/>
    <xf numFmtId="1" fontId="0" fillId="0" borderId="0" xfId="4" applyNumberFormat="1" applyFont="1" applyBorder="1"/>
    <xf numFmtId="1" fontId="0" fillId="0" borderId="0" xfId="0" applyNumberFormat="1" applyFill="1" applyBorder="1"/>
    <xf numFmtId="0" fontId="0" fillId="5" borderId="0" xfId="0" applyFont="1" applyFill="1" applyAlignment="1">
      <alignment horizontal="center" vertical="top" wrapText="1"/>
    </xf>
    <xf numFmtId="166" fontId="9" fillId="0" borderId="0" xfId="4" applyNumberFormat="1" applyFont="1"/>
    <xf numFmtId="166" fontId="9" fillId="0" borderId="7" xfId="4" applyNumberFormat="1" applyFont="1" applyBorder="1"/>
    <xf numFmtId="166" fontId="2" fillId="0" borderId="0" xfId="4" applyNumberFormat="1" applyFont="1" applyAlignment="1">
      <alignment horizontal="right" vertical="center"/>
    </xf>
    <xf numFmtId="166" fontId="9" fillId="0" borderId="0" xfId="4" applyNumberFormat="1" applyFont="1" applyAlignment="1">
      <alignment horizontal="right" vertical="center"/>
    </xf>
    <xf numFmtId="166" fontId="8" fillId="0" borderId="0" xfId="4" applyNumberFormat="1" applyFont="1"/>
    <xf numFmtId="166" fontId="4" fillId="0" borderId="7" xfId="0" applyNumberFormat="1" applyFont="1" applyBorder="1"/>
    <xf numFmtId="166" fontId="14" fillId="0" borderId="7" xfId="0" applyNumberFormat="1" applyFont="1" applyBorder="1"/>
    <xf numFmtId="1" fontId="0" fillId="8" borderId="4" xfId="0" applyNumberFormat="1" applyFill="1" applyBorder="1"/>
    <xf numFmtId="0" fontId="0" fillId="5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5" borderId="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/>
    </xf>
    <xf numFmtId="0" fontId="9" fillId="7" borderId="0" xfId="0" applyFont="1" applyFill="1" applyAlignment="1">
      <alignment horizontal="left" vertical="top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top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45" fillId="14" borderId="1" xfId="0" applyFont="1" applyFill="1" applyBorder="1" applyAlignment="1">
      <alignment horizontal="left" vertical="center" wrapText="1"/>
    </xf>
    <xf numFmtId="0" fontId="45" fillId="14" borderId="8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5" fillId="6" borderId="1" xfId="0" applyFont="1" applyFill="1" applyBorder="1" applyAlignment="1">
      <alignment horizontal="left" vertical="center"/>
    </xf>
    <xf numFmtId="0" fontId="45" fillId="6" borderId="8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6" borderId="14" xfId="0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left" vertical="center"/>
    </xf>
    <xf numFmtId="0" fontId="45" fillId="14" borderId="14" xfId="0" applyFont="1" applyFill="1" applyBorder="1" applyAlignment="1">
      <alignment horizontal="left" vertical="center"/>
    </xf>
    <xf numFmtId="0" fontId="45" fillId="14" borderId="1" xfId="0" applyFont="1" applyFill="1" applyBorder="1" applyAlignment="1">
      <alignment horizontal="left" vertical="center"/>
    </xf>
    <xf numFmtId="0" fontId="45" fillId="14" borderId="8" xfId="0" applyFont="1" applyFill="1" applyBorder="1" applyAlignment="1">
      <alignment horizontal="left" vertical="center"/>
    </xf>
    <xf numFmtId="0" fontId="13" fillId="0" borderId="0" xfId="8" applyFont="1" applyBorder="1" applyAlignment="1">
      <alignment horizontal="left" vertical="top" wrapText="1"/>
    </xf>
    <xf numFmtId="165" fontId="13" fillId="0" borderId="0" xfId="8" applyNumberFormat="1" applyFont="1" applyBorder="1" applyAlignment="1">
      <alignment horizontal="right" vertical="center"/>
    </xf>
    <xf numFmtId="165" fontId="0" fillId="0" borderId="7" xfId="0" applyNumberFormat="1" applyBorder="1"/>
    <xf numFmtId="0" fontId="8" fillId="0" borderId="13" xfId="0" applyFont="1" applyFill="1" applyBorder="1"/>
    <xf numFmtId="165" fontId="3" fillId="0" borderId="23" xfId="0" applyNumberFormat="1" applyFont="1" applyBorder="1"/>
    <xf numFmtId="169" fontId="29" fillId="0" borderId="2" xfId="22" applyNumberFormat="1" applyFont="1" applyBorder="1" applyAlignment="1">
      <alignment horizontal="right" vertical="center"/>
    </xf>
    <xf numFmtId="0" fontId="47" fillId="0" borderId="1" xfId="11" applyFont="1" applyBorder="1" applyAlignment="1">
      <alignment horizontal="left" vertical="top" wrapText="1"/>
    </xf>
    <xf numFmtId="164" fontId="48" fillId="0" borderId="0" xfId="0" applyNumberFormat="1" applyFont="1" applyBorder="1"/>
    <xf numFmtId="169" fontId="47" fillId="0" borderId="0" xfId="12" applyNumberFormat="1" applyFont="1" applyBorder="1" applyAlignment="1">
      <alignment horizontal="right" vertical="center"/>
    </xf>
    <xf numFmtId="169" fontId="47" fillId="0" borderId="0" xfId="13" applyNumberFormat="1" applyFont="1" applyBorder="1" applyAlignment="1">
      <alignment horizontal="right" vertical="center"/>
    </xf>
    <xf numFmtId="170" fontId="47" fillId="0" borderId="0" xfId="14" applyNumberFormat="1" applyFont="1" applyBorder="1" applyAlignment="1">
      <alignment horizontal="right" vertical="center"/>
    </xf>
    <xf numFmtId="169" fontId="47" fillId="0" borderId="0" xfId="15" applyNumberFormat="1" applyFont="1" applyBorder="1" applyAlignment="1">
      <alignment horizontal="right" vertical="center"/>
    </xf>
    <xf numFmtId="169" fontId="47" fillId="0" borderId="0" xfId="16" applyNumberFormat="1" applyFont="1" applyBorder="1" applyAlignment="1">
      <alignment horizontal="right" vertical="center"/>
    </xf>
    <xf numFmtId="169" fontId="47" fillId="0" borderId="0" xfId="17" applyNumberFormat="1" applyFont="1" applyBorder="1" applyAlignment="1">
      <alignment horizontal="right" vertical="center"/>
    </xf>
    <xf numFmtId="169" fontId="47" fillId="0" borderId="2" xfId="22" applyNumberFormat="1" applyFont="1" applyBorder="1" applyAlignment="1">
      <alignment horizontal="right" vertical="center"/>
    </xf>
    <xf numFmtId="169" fontId="29" fillId="0" borderId="5" xfId="22" applyNumberFormat="1" applyFont="1" applyBorder="1" applyAlignment="1">
      <alignment horizontal="right" vertical="center"/>
    </xf>
    <xf numFmtId="169" fontId="47" fillId="0" borderId="0" xfId="18" applyNumberFormat="1" applyFont="1" applyBorder="1" applyAlignment="1">
      <alignment horizontal="right" vertical="center"/>
    </xf>
    <xf numFmtId="0" fontId="49" fillId="0" borderId="1" xfId="11" applyFont="1" applyBorder="1" applyAlignment="1">
      <alignment horizontal="left" vertical="top" wrapText="1"/>
    </xf>
    <xf numFmtId="164" fontId="50" fillId="0" borderId="0" xfId="0" applyNumberFormat="1" applyFont="1" applyBorder="1"/>
    <xf numFmtId="169" fontId="49" fillId="0" borderId="0" xfId="12" applyNumberFormat="1" applyFont="1" applyBorder="1" applyAlignment="1">
      <alignment horizontal="right" vertical="center"/>
    </xf>
    <xf numFmtId="169" fontId="49" fillId="0" borderId="0" xfId="13" applyNumberFormat="1" applyFont="1" applyBorder="1" applyAlignment="1">
      <alignment horizontal="right" vertical="center"/>
    </xf>
    <xf numFmtId="170" fontId="49" fillId="0" borderId="0" xfId="14" applyNumberFormat="1" applyFont="1" applyBorder="1" applyAlignment="1">
      <alignment horizontal="right" vertical="center"/>
    </xf>
    <xf numFmtId="169" fontId="49" fillId="0" borderId="0" xfId="15" applyNumberFormat="1" applyFont="1" applyBorder="1" applyAlignment="1">
      <alignment horizontal="right" vertical="center"/>
    </xf>
    <xf numFmtId="169" fontId="49" fillId="0" borderId="0" xfId="16" applyNumberFormat="1" applyFont="1" applyBorder="1" applyAlignment="1">
      <alignment horizontal="right" vertical="center"/>
    </xf>
    <xf numFmtId="169" fontId="49" fillId="0" borderId="0" xfId="17" applyNumberFormat="1" applyFont="1" applyBorder="1" applyAlignment="1">
      <alignment horizontal="right" vertical="center"/>
    </xf>
    <xf numFmtId="169" fontId="49" fillId="0" borderId="0" xfId="18" applyNumberFormat="1" applyFont="1" applyBorder="1" applyAlignment="1">
      <alignment horizontal="right" vertical="center"/>
    </xf>
    <xf numFmtId="169" fontId="29" fillId="0" borderId="6" xfId="22" applyNumberFormat="1" applyFont="1" applyBorder="1" applyAlignment="1">
      <alignment horizontal="right" vertical="center"/>
    </xf>
    <xf numFmtId="169" fontId="47" fillId="0" borderId="6" xfId="22" applyNumberFormat="1" applyFont="1" applyBorder="1" applyAlignment="1">
      <alignment horizontal="right" vertical="center"/>
    </xf>
    <xf numFmtId="169" fontId="29" fillId="0" borderId="0" xfId="22" applyNumberFormat="1" applyFont="1" applyBorder="1" applyAlignment="1">
      <alignment horizontal="right" vertical="center"/>
    </xf>
    <xf numFmtId="165" fontId="29" fillId="0" borderId="0" xfId="12" applyNumberFormat="1" applyFont="1" applyBorder="1" applyAlignment="1">
      <alignment vertical="top" wrapText="1"/>
    </xf>
    <xf numFmtId="0" fontId="29" fillId="0" borderId="0" xfId="13" applyFont="1" applyBorder="1" applyAlignment="1">
      <alignment vertical="top" wrapText="1"/>
    </xf>
    <xf numFmtId="165" fontId="29" fillId="0" borderId="0" xfId="13" applyNumberFormat="1" applyFont="1" applyBorder="1" applyAlignment="1">
      <alignment vertical="top" wrapText="1"/>
    </xf>
    <xf numFmtId="0" fontId="12" fillId="0" borderId="0" xfId="13" applyBorder="1"/>
    <xf numFmtId="0" fontId="29" fillId="0" borderId="0" xfId="14" applyFont="1" applyBorder="1" applyAlignment="1">
      <alignment vertical="top" wrapText="1"/>
    </xf>
    <xf numFmtId="0" fontId="51" fillId="0" borderId="1" xfId="11" applyFont="1" applyBorder="1" applyAlignment="1">
      <alignment horizontal="left" vertical="top" wrapText="1"/>
    </xf>
    <xf numFmtId="164" fontId="4" fillId="0" borderId="0" xfId="0" applyNumberFormat="1" applyFont="1" applyBorder="1"/>
    <xf numFmtId="169" fontId="51" fillId="0" borderId="0" xfId="12" applyNumberFormat="1" applyFont="1" applyBorder="1" applyAlignment="1">
      <alignment horizontal="right" vertical="center"/>
    </xf>
    <xf numFmtId="169" fontId="51" fillId="0" borderId="0" xfId="13" applyNumberFormat="1" applyFont="1" applyBorder="1" applyAlignment="1">
      <alignment horizontal="right" vertical="center"/>
    </xf>
    <xf numFmtId="170" fontId="51" fillId="0" borderId="0" xfId="14" applyNumberFormat="1" applyFont="1" applyBorder="1" applyAlignment="1">
      <alignment horizontal="right" vertical="center"/>
    </xf>
    <xf numFmtId="0" fontId="50" fillId="0" borderId="0" xfId="0" applyFont="1"/>
    <xf numFmtId="169" fontId="51" fillId="0" borderId="0" xfId="15" applyNumberFormat="1" applyFont="1" applyBorder="1" applyAlignment="1">
      <alignment horizontal="right" vertical="center"/>
    </xf>
    <xf numFmtId="169" fontId="51" fillId="0" borderId="0" xfId="16" applyNumberFormat="1" applyFont="1" applyBorder="1" applyAlignment="1">
      <alignment horizontal="right" vertical="center"/>
    </xf>
    <xf numFmtId="169" fontId="51" fillId="0" borderId="0" xfId="17" applyNumberFormat="1" applyFont="1" applyBorder="1" applyAlignment="1">
      <alignment horizontal="right" vertical="center"/>
    </xf>
    <xf numFmtId="169" fontId="51" fillId="0" borderId="0" xfId="18" applyNumberFormat="1" applyFont="1" applyBorder="1" applyAlignment="1">
      <alignment horizontal="right" vertical="center"/>
    </xf>
    <xf numFmtId="0" fontId="31" fillId="0" borderId="0" xfId="11" applyFont="1" applyFill="1" applyBorder="1" applyAlignment="1">
      <alignment horizontal="center" vertical="top" wrapText="1"/>
    </xf>
    <xf numFmtId="0" fontId="29" fillId="0" borderId="0" xfId="11" applyFont="1" applyFill="1" applyBorder="1" applyAlignment="1">
      <alignment horizontal="center" vertical="top" wrapText="1"/>
    </xf>
    <xf numFmtId="0" fontId="51" fillId="0" borderId="0" xfId="11" applyFont="1" applyFill="1" applyBorder="1" applyAlignment="1">
      <alignment horizontal="left" vertical="top" wrapText="1"/>
    </xf>
    <xf numFmtId="0" fontId="49" fillId="0" borderId="0" xfId="11" applyFont="1" applyFill="1" applyBorder="1" applyAlignment="1">
      <alignment horizontal="left" vertical="top" wrapText="1"/>
    </xf>
    <xf numFmtId="169" fontId="47" fillId="0" borderId="0" xfId="22" applyNumberFormat="1" applyFont="1" applyFill="1" applyBorder="1" applyAlignment="1">
      <alignment horizontal="right" vertical="center"/>
    </xf>
    <xf numFmtId="169" fontId="51" fillId="0" borderId="2" xfId="22" applyNumberFormat="1" applyFont="1" applyBorder="1" applyAlignment="1">
      <alignment horizontal="right" vertical="center"/>
    </xf>
    <xf numFmtId="169" fontId="47" fillId="0" borderId="2" xfId="22" applyNumberFormat="1" applyFont="1" applyFill="1" applyBorder="1" applyAlignment="1">
      <alignment horizontal="right" vertical="center"/>
    </xf>
    <xf numFmtId="0" fontId="51" fillId="0" borderId="8" xfId="11" applyFont="1" applyBorder="1" applyAlignment="1">
      <alignment horizontal="left" vertical="top" wrapText="1"/>
    </xf>
    <xf numFmtId="164" fontId="4" fillId="0" borderId="7" xfId="0" applyNumberFormat="1" applyFont="1" applyBorder="1"/>
    <xf numFmtId="169" fontId="51" fillId="0" borderId="7" xfId="12" applyNumberFormat="1" applyFont="1" applyBorder="1" applyAlignment="1">
      <alignment horizontal="right" vertical="center"/>
    </xf>
    <xf numFmtId="169" fontId="51" fillId="0" borderId="7" xfId="13" applyNumberFormat="1" applyFont="1" applyBorder="1" applyAlignment="1">
      <alignment horizontal="right" vertical="center"/>
    </xf>
    <xf numFmtId="170" fontId="51" fillId="0" borderId="7" xfId="14" applyNumberFormat="1" applyFont="1" applyBorder="1" applyAlignment="1">
      <alignment horizontal="right" vertical="center"/>
    </xf>
    <xf numFmtId="169" fontId="51" fillId="0" borderId="7" xfId="15" applyNumberFormat="1" applyFont="1" applyBorder="1" applyAlignment="1">
      <alignment horizontal="right" vertical="center"/>
    </xf>
    <xf numFmtId="169" fontId="51" fillId="0" borderId="7" xfId="16" applyNumberFormat="1" applyFont="1" applyBorder="1" applyAlignment="1">
      <alignment horizontal="right" vertical="center"/>
    </xf>
    <xf numFmtId="169" fontId="51" fillId="0" borderId="7" xfId="17" applyNumberFormat="1" applyFont="1" applyBorder="1" applyAlignment="1">
      <alignment horizontal="right" vertical="center"/>
    </xf>
    <xf numFmtId="169" fontId="51" fillId="0" borderId="7" xfId="18" applyNumberFormat="1" applyFont="1" applyBorder="1" applyAlignment="1">
      <alignment horizontal="right" vertical="center"/>
    </xf>
    <xf numFmtId="0" fontId="4" fillId="0" borderId="0" xfId="0" applyFont="1"/>
    <xf numFmtId="169" fontId="51" fillId="0" borderId="6" xfId="22" applyNumberFormat="1" applyFont="1" applyFill="1" applyBorder="1" applyAlignment="1">
      <alignment horizontal="right" vertical="center"/>
    </xf>
    <xf numFmtId="169" fontId="30" fillId="0" borderId="2" xfId="22" applyNumberFormat="1" applyFont="1" applyBorder="1" applyAlignment="1">
      <alignment horizontal="right" vertical="center"/>
    </xf>
    <xf numFmtId="169" fontId="30" fillId="0" borderId="2" xfId="22" applyNumberFormat="1" applyFont="1" applyFill="1" applyBorder="1" applyAlignment="1">
      <alignment horizontal="right" vertical="center"/>
    </xf>
    <xf numFmtId="169" fontId="30" fillId="0" borderId="6" xfId="22" applyNumberFormat="1" applyFont="1" applyBorder="1" applyAlignment="1">
      <alignment horizontal="right" vertical="center"/>
    </xf>
    <xf numFmtId="169" fontId="30" fillId="0" borderId="5" xfId="22" applyNumberFormat="1" applyFont="1" applyBorder="1" applyAlignment="1">
      <alignment horizontal="right" vertical="center"/>
    </xf>
    <xf numFmtId="0" fontId="29" fillId="0" borderId="0" xfId="11" applyFont="1" applyFill="1" applyBorder="1" applyAlignment="1">
      <alignment horizontal="left" vertical="top" wrapText="1"/>
    </xf>
    <xf numFmtId="0" fontId="52" fillId="0" borderId="0" xfId="0" applyFont="1"/>
    <xf numFmtId="0" fontId="53" fillId="0" borderId="7" xfId="0" applyFont="1" applyBorder="1"/>
    <xf numFmtId="0" fontId="9" fillId="8" borderId="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7" xfId="0" applyFont="1" applyFill="1" applyBorder="1"/>
    <xf numFmtId="0" fontId="10" fillId="0" borderId="0" xfId="0" applyFont="1"/>
    <xf numFmtId="0" fontId="9" fillId="6" borderId="0" xfId="0" applyFont="1" applyFill="1" applyBorder="1" applyAlignment="1">
      <alignment horizontal="center" vertical="top" wrapText="1"/>
    </xf>
    <xf numFmtId="164" fontId="3" fillId="5" borderId="4" xfId="0" applyNumberFormat="1" applyFont="1" applyFill="1" applyBorder="1"/>
    <xf numFmtId="0" fontId="4" fillId="7" borderId="0" xfId="0" applyFont="1" applyFill="1"/>
    <xf numFmtId="0" fontId="0" fillId="0" borderId="28" xfId="0" applyFont="1" applyBorder="1"/>
    <xf numFmtId="0" fontId="0" fillId="0" borderId="29" xfId="0" applyFont="1" applyBorder="1"/>
    <xf numFmtId="0" fontId="14" fillId="6" borderId="9" xfId="0" applyFont="1" applyFill="1" applyBorder="1" applyAlignment="1">
      <alignment horizontal="center" vertical="top" wrapText="1"/>
    </xf>
    <xf numFmtId="0" fontId="14" fillId="6" borderId="30" xfId="0" applyFont="1" applyFill="1" applyBorder="1" applyAlignment="1">
      <alignment horizontal="center" vertical="top" wrapText="1"/>
    </xf>
    <xf numFmtId="0" fontId="39" fillId="0" borderId="26" xfId="0" applyFont="1" applyFill="1" applyBorder="1"/>
    <xf numFmtId="0" fontId="39" fillId="0" borderId="31" xfId="0" applyFont="1" applyFill="1" applyBorder="1"/>
    <xf numFmtId="0" fontId="0" fillId="5" borderId="0" xfId="0" applyFill="1" applyBorder="1" applyAlignment="1">
      <alignment vertical="top"/>
    </xf>
  </cellXfs>
  <cellStyles count="23">
    <cellStyle name="Comma" xfId="1" builtinId="3"/>
    <cellStyle name="Normal" xfId="0" builtinId="0"/>
    <cellStyle name="Normal_2010-11" xfId="12"/>
    <cellStyle name="Normal_2011-12" xfId="13"/>
    <cellStyle name="Normal_2012-13" xfId="14"/>
    <cellStyle name="Normal_2013-14" xfId="15"/>
    <cellStyle name="Normal_2014-15" xfId="16"/>
    <cellStyle name="Normal_2015-16" xfId="17"/>
    <cellStyle name="Normal_2016-17" xfId="18"/>
    <cellStyle name="Normal_age ethnicity" xfId="9"/>
    <cellStyle name="Normal_certificates" xfId="6"/>
    <cellStyle name="Normal_degrees" xfId="5"/>
    <cellStyle name="Normal_Export Worksheet" xfId="7"/>
    <cellStyle name="Normal_Merged PA_RA" xfId="21"/>
    <cellStyle name="Normal_Merged RA_PA" xfId="11"/>
    <cellStyle name="Normal_Merged RA+PA" xfId="20"/>
    <cellStyle name="Normal_Merged to SPSS" xfId="19"/>
    <cellStyle name="Normal_on-campus non-ISA only" xfId="10"/>
    <cellStyle name="Normal_Sheet1" xfId="3"/>
    <cellStyle name="Normal_Sheet2" xfId="2"/>
    <cellStyle name="Normal_tables" xfId="22"/>
    <cellStyle name="Normal_work" xfId="8"/>
    <cellStyle name="Percent" xfId="4" builtinId="5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colors>
    <mruColors>
      <color rgb="FFD8BEEC"/>
      <color rgb="FF51BD33"/>
      <color rgb="FF478FD1"/>
      <color rgb="FFFFFF99"/>
      <color rgb="FF9751CB"/>
      <color rgb="FFFF3399"/>
      <color rgb="FFB888DC"/>
      <color rgb="FF4976C7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Credit FTES by year and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'FTES (Datamart, 19)'!$R$2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19)'!$S$2:$AK$2</c:f>
              <c:numCache>
                <c:formatCode>0.0</c:formatCode>
                <c:ptCount val="19"/>
                <c:pt idx="0">
                  <c:v>416.95</c:v>
                </c:pt>
                <c:pt idx="1">
                  <c:v>799.24999999999989</c:v>
                </c:pt>
                <c:pt idx="2">
                  <c:v>419.21999999999997</c:v>
                </c:pt>
                <c:pt idx="3">
                  <c:v>367.57</c:v>
                </c:pt>
                <c:pt idx="4">
                  <c:v>404.08</c:v>
                </c:pt>
                <c:pt idx="5">
                  <c:v>341.03999999999996</c:v>
                </c:pt>
                <c:pt idx="6">
                  <c:v>254.47</c:v>
                </c:pt>
                <c:pt idx="7">
                  <c:v>397.52000000000004</c:v>
                </c:pt>
                <c:pt idx="8">
                  <c:v>448.96</c:v>
                </c:pt>
                <c:pt idx="9">
                  <c:v>437.89</c:v>
                </c:pt>
                <c:pt idx="10">
                  <c:v>389.85999999999996</c:v>
                </c:pt>
                <c:pt idx="11">
                  <c:v>365.80999999999995</c:v>
                </c:pt>
                <c:pt idx="12">
                  <c:v>359.51999999999992</c:v>
                </c:pt>
                <c:pt idx="13">
                  <c:v>270.92</c:v>
                </c:pt>
                <c:pt idx="14">
                  <c:v>340.18571428571425</c:v>
                </c:pt>
                <c:pt idx="15" formatCode="#,##0.0">
                  <c:v>340.22380952380951</c:v>
                </c:pt>
                <c:pt idx="16" formatCode="#,##0.00">
                  <c:v>267.65999999999997</c:v>
                </c:pt>
                <c:pt idx="17" formatCode="General">
                  <c:v>318.17</c:v>
                </c:pt>
                <c:pt idx="18" formatCode="General">
                  <c:v>365.4</c:v>
                </c:pt>
              </c:numCache>
            </c:numRef>
          </c:val>
        </c:ser>
        <c:ser>
          <c:idx val="1"/>
          <c:order val="1"/>
          <c:tx>
            <c:strRef>
              <c:f>'FTES (Datamart, 19)'!$R$3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19)'!$S$3:$AK$3</c:f>
              <c:numCache>
                <c:formatCode>0.0</c:formatCode>
                <c:ptCount val="19"/>
                <c:pt idx="0">
                  <c:v>196.35</c:v>
                </c:pt>
                <c:pt idx="1">
                  <c:v>232.19</c:v>
                </c:pt>
                <c:pt idx="2">
                  <c:v>215.97000000000003</c:v>
                </c:pt>
                <c:pt idx="3">
                  <c:v>252.26</c:v>
                </c:pt>
                <c:pt idx="4">
                  <c:v>225.95999999999998</c:v>
                </c:pt>
                <c:pt idx="5">
                  <c:v>210.07</c:v>
                </c:pt>
                <c:pt idx="6">
                  <c:v>275.61</c:v>
                </c:pt>
                <c:pt idx="7">
                  <c:v>230.23999999999998</c:v>
                </c:pt>
                <c:pt idx="8">
                  <c:v>228.15</c:v>
                </c:pt>
                <c:pt idx="9">
                  <c:v>198.37</c:v>
                </c:pt>
                <c:pt idx="10">
                  <c:v>177.61999999999998</c:v>
                </c:pt>
                <c:pt idx="11">
                  <c:v>217.85</c:v>
                </c:pt>
                <c:pt idx="12">
                  <c:v>172.70999999999998</c:v>
                </c:pt>
                <c:pt idx="13">
                  <c:v>103.63</c:v>
                </c:pt>
                <c:pt idx="14">
                  <c:v>108.19190476190477</c:v>
                </c:pt>
                <c:pt idx="15" formatCode="#,##0.0">
                  <c:v>278.5980952380952</c:v>
                </c:pt>
                <c:pt idx="16" formatCode="#,##0.00">
                  <c:v>219.69</c:v>
                </c:pt>
                <c:pt idx="17" formatCode="General">
                  <c:v>543.44000000000005</c:v>
                </c:pt>
                <c:pt idx="18" formatCode="General">
                  <c:v>632.95000000000005</c:v>
                </c:pt>
              </c:numCache>
            </c:numRef>
          </c:val>
        </c:ser>
        <c:ser>
          <c:idx val="2"/>
          <c:order val="2"/>
          <c:tx>
            <c:strRef>
              <c:f>'FTES (Datamart, 19)'!$R$4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19)'!$S$4:$AK$4</c:f>
              <c:numCache>
                <c:formatCode>0.0</c:formatCode>
                <c:ptCount val="19"/>
                <c:pt idx="0">
                  <c:v>105.83999999999999</c:v>
                </c:pt>
                <c:pt idx="1">
                  <c:v>166.92</c:v>
                </c:pt>
                <c:pt idx="2">
                  <c:v>148.84000000000003</c:v>
                </c:pt>
                <c:pt idx="3">
                  <c:v>148.22999999999999</c:v>
                </c:pt>
                <c:pt idx="4">
                  <c:v>164.34000000000003</c:v>
                </c:pt>
                <c:pt idx="5">
                  <c:v>183.55</c:v>
                </c:pt>
                <c:pt idx="6">
                  <c:v>190.29</c:v>
                </c:pt>
                <c:pt idx="7">
                  <c:v>241.09</c:v>
                </c:pt>
                <c:pt idx="8">
                  <c:v>208.76</c:v>
                </c:pt>
                <c:pt idx="9">
                  <c:v>190.57999999999998</c:v>
                </c:pt>
                <c:pt idx="10">
                  <c:v>179.69</c:v>
                </c:pt>
                <c:pt idx="11">
                  <c:v>152.94999999999999</c:v>
                </c:pt>
                <c:pt idx="12">
                  <c:v>195.83</c:v>
                </c:pt>
                <c:pt idx="13">
                  <c:v>186.86</c:v>
                </c:pt>
                <c:pt idx="14">
                  <c:v>207.33333333333334</c:v>
                </c:pt>
                <c:pt idx="15" formatCode="#,##0.0">
                  <c:v>190.55066666666667</c:v>
                </c:pt>
                <c:pt idx="16" formatCode="#,##0.00">
                  <c:v>187.97000000000003</c:v>
                </c:pt>
                <c:pt idx="17" formatCode="General">
                  <c:v>212.02</c:v>
                </c:pt>
                <c:pt idx="18" formatCode="General">
                  <c:v>233.36</c:v>
                </c:pt>
              </c:numCache>
            </c:numRef>
          </c:val>
        </c:ser>
        <c:ser>
          <c:idx val="3"/>
          <c:order val="3"/>
          <c:tx>
            <c:strRef>
              <c:f>'FTES (Datamart, 19)'!$R$5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19)'!$S$5:$AK$5</c:f>
              <c:numCache>
                <c:formatCode>0.0</c:formatCode>
                <c:ptCount val="19"/>
                <c:pt idx="0">
                  <c:v>77.709999999999994</c:v>
                </c:pt>
                <c:pt idx="1">
                  <c:v>75.48</c:v>
                </c:pt>
                <c:pt idx="2">
                  <c:v>87.01</c:v>
                </c:pt>
                <c:pt idx="3">
                  <c:v>89.98</c:v>
                </c:pt>
                <c:pt idx="4">
                  <c:v>81.500000000000014</c:v>
                </c:pt>
                <c:pt idx="5">
                  <c:v>95.710000000000008</c:v>
                </c:pt>
                <c:pt idx="6">
                  <c:v>102.68</c:v>
                </c:pt>
                <c:pt idx="7">
                  <c:v>141.60999999999999</c:v>
                </c:pt>
                <c:pt idx="8">
                  <c:v>199.60999999999999</c:v>
                </c:pt>
                <c:pt idx="9">
                  <c:v>154.26</c:v>
                </c:pt>
                <c:pt idx="10">
                  <c:v>136.00000000000003</c:v>
                </c:pt>
                <c:pt idx="11">
                  <c:v>140.43</c:v>
                </c:pt>
                <c:pt idx="12">
                  <c:v>144.65</c:v>
                </c:pt>
                <c:pt idx="13">
                  <c:v>195.85000000000005</c:v>
                </c:pt>
                <c:pt idx="14">
                  <c:v>195.87066666666669</c:v>
                </c:pt>
                <c:pt idx="15" formatCode="#,##0.0">
                  <c:v>156.52361904761904</c:v>
                </c:pt>
                <c:pt idx="16" formatCode="#,##0.00">
                  <c:v>152.38000000000002</c:v>
                </c:pt>
                <c:pt idx="17" formatCode="General">
                  <c:v>145.38</c:v>
                </c:pt>
                <c:pt idx="18" formatCode="General">
                  <c:v>148.73999999999998</c:v>
                </c:pt>
              </c:numCache>
            </c:numRef>
          </c:val>
        </c:ser>
        <c:ser>
          <c:idx val="4"/>
          <c:order val="4"/>
          <c:tx>
            <c:strRef>
              <c:f>'FTES (Datamart, 19)'!$R$6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19)'!$S$6:$AK$6</c:f>
              <c:numCache>
                <c:formatCode>0.0</c:formatCode>
                <c:ptCount val="19"/>
                <c:pt idx="0">
                  <c:v>72.67</c:v>
                </c:pt>
                <c:pt idx="1">
                  <c:v>94.89</c:v>
                </c:pt>
                <c:pt idx="2">
                  <c:v>78.52</c:v>
                </c:pt>
                <c:pt idx="3">
                  <c:v>79.31</c:v>
                </c:pt>
                <c:pt idx="4">
                  <c:v>136.31</c:v>
                </c:pt>
                <c:pt idx="5">
                  <c:v>146.53000000000003</c:v>
                </c:pt>
                <c:pt idx="6">
                  <c:v>126.5</c:v>
                </c:pt>
                <c:pt idx="7">
                  <c:v>162.41000000000003</c:v>
                </c:pt>
                <c:pt idx="8">
                  <c:v>147.63999999999999</c:v>
                </c:pt>
                <c:pt idx="9">
                  <c:v>142.77000000000001</c:v>
                </c:pt>
                <c:pt idx="10">
                  <c:v>139.34</c:v>
                </c:pt>
                <c:pt idx="11">
                  <c:v>128.82000000000002</c:v>
                </c:pt>
                <c:pt idx="12">
                  <c:v>143.17000000000002</c:v>
                </c:pt>
                <c:pt idx="13">
                  <c:v>127.97999999999999</c:v>
                </c:pt>
                <c:pt idx="14">
                  <c:v>120.72704761904762</c:v>
                </c:pt>
                <c:pt idx="15" formatCode="#,##0.0">
                  <c:v>137.79790476190476</c:v>
                </c:pt>
                <c:pt idx="16" formatCode="#,##0.00">
                  <c:v>129.70999999999998</c:v>
                </c:pt>
                <c:pt idx="17" formatCode="General">
                  <c:v>128.77000000000001</c:v>
                </c:pt>
                <c:pt idx="18" formatCode="General">
                  <c:v>125.6</c:v>
                </c:pt>
              </c:numCache>
            </c:numRef>
          </c:val>
        </c:ser>
        <c:ser>
          <c:idx val="5"/>
          <c:order val="5"/>
          <c:tx>
            <c:strRef>
              <c:f>'FTES (Datamart, 19)'!$R$7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19)'!$S$7:$AK$7</c:f>
              <c:numCache>
                <c:formatCode>0.0</c:formatCode>
                <c:ptCount val="19"/>
                <c:pt idx="0">
                  <c:v>56.370000000000005</c:v>
                </c:pt>
                <c:pt idx="1">
                  <c:v>50.46</c:v>
                </c:pt>
                <c:pt idx="2">
                  <c:v>73.459999999999994</c:v>
                </c:pt>
                <c:pt idx="3">
                  <c:v>70.38</c:v>
                </c:pt>
                <c:pt idx="4">
                  <c:v>74.91</c:v>
                </c:pt>
                <c:pt idx="5">
                  <c:v>97.84</c:v>
                </c:pt>
                <c:pt idx="6">
                  <c:v>86.32</c:v>
                </c:pt>
                <c:pt idx="7">
                  <c:v>113.94</c:v>
                </c:pt>
                <c:pt idx="8">
                  <c:v>131.14999999999998</c:v>
                </c:pt>
                <c:pt idx="9">
                  <c:v>134.88</c:v>
                </c:pt>
                <c:pt idx="10">
                  <c:v>116.75999999999999</c:v>
                </c:pt>
                <c:pt idx="11">
                  <c:v>121.2</c:v>
                </c:pt>
                <c:pt idx="12">
                  <c:v>132.85000000000002</c:v>
                </c:pt>
                <c:pt idx="13">
                  <c:v>134.36000000000001</c:v>
                </c:pt>
                <c:pt idx="14">
                  <c:v>171.60999999999999</c:v>
                </c:pt>
                <c:pt idx="15" formatCode="#,##0.0">
                  <c:v>169.44400000000002</c:v>
                </c:pt>
                <c:pt idx="16" formatCode="#,##0.00">
                  <c:v>142.67000000000002</c:v>
                </c:pt>
                <c:pt idx="17" formatCode="General">
                  <c:v>143.45999999999998</c:v>
                </c:pt>
                <c:pt idx="18" formatCode="General">
                  <c:v>113.88</c:v>
                </c:pt>
              </c:numCache>
            </c:numRef>
          </c:val>
        </c:ser>
        <c:ser>
          <c:idx val="6"/>
          <c:order val="6"/>
          <c:tx>
            <c:strRef>
              <c:f>'FTES (Datamart, 19)'!$R$8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19)'!$S$8:$AK$8</c:f>
              <c:numCache>
                <c:formatCode>0.0</c:formatCode>
                <c:ptCount val="19"/>
                <c:pt idx="0">
                  <c:v>55.74</c:v>
                </c:pt>
                <c:pt idx="1">
                  <c:v>66.2</c:v>
                </c:pt>
                <c:pt idx="2">
                  <c:v>64.7</c:v>
                </c:pt>
                <c:pt idx="3">
                  <c:v>50.709999999999994</c:v>
                </c:pt>
                <c:pt idx="4">
                  <c:v>70.989999999999995</c:v>
                </c:pt>
                <c:pt idx="5">
                  <c:v>63.7</c:v>
                </c:pt>
                <c:pt idx="6">
                  <c:v>57.62</c:v>
                </c:pt>
                <c:pt idx="7">
                  <c:v>60.35</c:v>
                </c:pt>
                <c:pt idx="8">
                  <c:v>103.60000000000001</c:v>
                </c:pt>
                <c:pt idx="9">
                  <c:v>79.409999999999982</c:v>
                </c:pt>
                <c:pt idx="10">
                  <c:v>53.31</c:v>
                </c:pt>
                <c:pt idx="11">
                  <c:v>63.939999999999991</c:v>
                </c:pt>
                <c:pt idx="12">
                  <c:v>55.900000000000006</c:v>
                </c:pt>
                <c:pt idx="13">
                  <c:v>45.4</c:v>
                </c:pt>
                <c:pt idx="14">
                  <c:v>64.554761904761904</c:v>
                </c:pt>
                <c:pt idx="15" formatCode="#,##0.0">
                  <c:v>58.03790476190477</c:v>
                </c:pt>
                <c:pt idx="16" formatCode="#,##0.00">
                  <c:v>54.62</c:v>
                </c:pt>
                <c:pt idx="17" formatCode="General">
                  <c:v>59.640000000000008</c:v>
                </c:pt>
                <c:pt idx="18" formatCode="General">
                  <c:v>52.97</c:v>
                </c:pt>
              </c:numCache>
            </c:numRef>
          </c:val>
        </c:ser>
        <c:ser>
          <c:idx val="7"/>
          <c:order val="7"/>
          <c:tx>
            <c:strRef>
              <c:f>'FTES (Datamart, 19)'!$R$9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19)'!$S$9:$AK$9</c:f>
              <c:numCache>
                <c:formatCode>0.0</c:formatCode>
                <c:ptCount val="19"/>
                <c:pt idx="0">
                  <c:v>53.51</c:v>
                </c:pt>
                <c:pt idx="1">
                  <c:v>60.6</c:v>
                </c:pt>
                <c:pt idx="2">
                  <c:v>44.089999999999996</c:v>
                </c:pt>
                <c:pt idx="3">
                  <c:v>44.459999999999994</c:v>
                </c:pt>
                <c:pt idx="4">
                  <c:v>51.239999999999995</c:v>
                </c:pt>
                <c:pt idx="5">
                  <c:v>56.18</c:v>
                </c:pt>
                <c:pt idx="6">
                  <c:v>57.160000000000004</c:v>
                </c:pt>
                <c:pt idx="7">
                  <c:v>53.16</c:v>
                </c:pt>
                <c:pt idx="8">
                  <c:v>54.78</c:v>
                </c:pt>
                <c:pt idx="9">
                  <c:v>48.420000000000009</c:v>
                </c:pt>
                <c:pt idx="10">
                  <c:v>32.290000000000006</c:v>
                </c:pt>
                <c:pt idx="11">
                  <c:v>26.130000000000003</c:v>
                </c:pt>
                <c:pt idx="12">
                  <c:v>34.28</c:v>
                </c:pt>
                <c:pt idx="13">
                  <c:v>32.25</c:v>
                </c:pt>
                <c:pt idx="14">
                  <c:v>30.589904761904766</c:v>
                </c:pt>
                <c:pt idx="15" formatCode="#,##0.0">
                  <c:v>32.758857142857146</c:v>
                </c:pt>
                <c:pt idx="16" formatCode="#,##0.00">
                  <c:v>26.45</c:v>
                </c:pt>
                <c:pt idx="17" formatCode="General">
                  <c:v>31.66</c:v>
                </c:pt>
                <c:pt idx="18" formatCode="General">
                  <c:v>27.790000000000003</c:v>
                </c:pt>
              </c:numCache>
            </c:numRef>
          </c:val>
        </c:ser>
        <c:ser>
          <c:idx val="8"/>
          <c:order val="8"/>
          <c:tx>
            <c:strRef>
              <c:f>'FTES (Datamart, 19)'!$R$10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19)'!$S$10:$AK$10</c:f>
              <c:numCache>
                <c:formatCode>0.0</c:formatCode>
                <c:ptCount val="19"/>
                <c:pt idx="0">
                  <c:v>48.91</c:v>
                </c:pt>
                <c:pt idx="1">
                  <c:v>48.600000000000009</c:v>
                </c:pt>
                <c:pt idx="2">
                  <c:v>47.59</c:v>
                </c:pt>
                <c:pt idx="3">
                  <c:v>60.230000000000004</c:v>
                </c:pt>
                <c:pt idx="4">
                  <c:v>62.660000000000004</c:v>
                </c:pt>
                <c:pt idx="5">
                  <c:v>69.83</c:v>
                </c:pt>
                <c:pt idx="6">
                  <c:v>73.3</c:v>
                </c:pt>
                <c:pt idx="7">
                  <c:v>53.19</c:v>
                </c:pt>
                <c:pt idx="8">
                  <c:v>63.370000000000005</c:v>
                </c:pt>
                <c:pt idx="9">
                  <c:v>60.169999999999995</c:v>
                </c:pt>
                <c:pt idx="10">
                  <c:v>87.47</c:v>
                </c:pt>
                <c:pt idx="11">
                  <c:v>73.569999999999993</c:v>
                </c:pt>
                <c:pt idx="12">
                  <c:v>74.610000000000014</c:v>
                </c:pt>
                <c:pt idx="13">
                  <c:v>56.230000000000004</c:v>
                </c:pt>
                <c:pt idx="14">
                  <c:v>85.775714285714287</c:v>
                </c:pt>
                <c:pt idx="15" formatCode="#,##0.0">
                  <c:v>42.441523809523808</c:v>
                </c:pt>
                <c:pt idx="16" formatCode="#,##0.00">
                  <c:v>57.21</c:v>
                </c:pt>
                <c:pt idx="17" formatCode="General">
                  <c:v>48.1</c:v>
                </c:pt>
                <c:pt idx="18" formatCode="General">
                  <c:v>45.41</c:v>
                </c:pt>
              </c:numCache>
            </c:numRef>
          </c:val>
        </c:ser>
        <c:ser>
          <c:idx val="9"/>
          <c:order val="9"/>
          <c:tx>
            <c:strRef>
              <c:f>'FTES (Datamart, 19)'!$R$11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19)'!$S$11:$AK$11</c:f>
              <c:numCache>
                <c:formatCode>0.0</c:formatCode>
                <c:ptCount val="19"/>
                <c:pt idx="0">
                  <c:v>47.339999999999996</c:v>
                </c:pt>
                <c:pt idx="1">
                  <c:v>50.9</c:v>
                </c:pt>
                <c:pt idx="2">
                  <c:v>55.320000000000007</c:v>
                </c:pt>
                <c:pt idx="3">
                  <c:v>48.650000000000006</c:v>
                </c:pt>
                <c:pt idx="4">
                  <c:v>59.490000000000009</c:v>
                </c:pt>
                <c:pt idx="5">
                  <c:v>74.27000000000001</c:v>
                </c:pt>
                <c:pt idx="6">
                  <c:v>104.31</c:v>
                </c:pt>
                <c:pt idx="7">
                  <c:v>79.710000000000008</c:v>
                </c:pt>
                <c:pt idx="8">
                  <c:v>131.83000000000001</c:v>
                </c:pt>
                <c:pt idx="9">
                  <c:v>93.78</c:v>
                </c:pt>
                <c:pt idx="10">
                  <c:v>89.65</c:v>
                </c:pt>
                <c:pt idx="11">
                  <c:v>84.47</c:v>
                </c:pt>
                <c:pt idx="12">
                  <c:v>91.640000000000015</c:v>
                </c:pt>
                <c:pt idx="13">
                  <c:v>79.41</c:v>
                </c:pt>
                <c:pt idx="14">
                  <c:v>80.400000000000006</c:v>
                </c:pt>
                <c:pt idx="15" formatCode="#,##0.0">
                  <c:v>83.004761904761892</c:v>
                </c:pt>
                <c:pt idx="16" formatCode="#,##0.00">
                  <c:v>90.139999999999986</c:v>
                </c:pt>
                <c:pt idx="17" formatCode="General">
                  <c:v>84.59</c:v>
                </c:pt>
                <c:pt idx="18" formatCode="General">
                  <c:v>83.38</c:v>
                </c:pt>
              </c:numCache>
            </c:numRef>
          </c:val>
        </c:ser>
        <c:ser>
          <c:idx val="10"/>
          <c:order val="10"/>
          <c:tx>
            <c:strRef>
              <c:f>'FTES (Datamart, 19)'!$R$12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19)'!$S$12:$AK$12</c:f>
              <c:numCache>
                <c:formatCode>0.0</c:formatCode>
                <c:ptCount val="19"/>
                <c:pt idx="0">
                  <c:v>46.099999999999994</c:v>
                </c:pt>
                <c:pt idx="1">
                  <c:v>23.48</c:v>
                </c:pt>
                <c:pt idx="2">
                  <c:v>28.27</c:v>
                </c:pt>
                <c:pt idx="3">
                  <c:v>41.230000000000004</c:v>
                </c:pt>
                <c:pt idx="4">
                  <c:v>50.8</c:v>
                </c:pt>
                <c:pt idx="5">
                  <c:v>33.69</c:v>
                </c:pt>
                <c:pt idx="6">
                  <c:v>29.21</c:v>
                </c:pt>
                <c:pt idx="7">
                  <c:v>68.679999999999993</c:v>
                </c:pt>
                <c:pt idx="8">
                  <c:v>97.5</c:v>
                </c:pt>
                <c:pt idx="9">
                  <c:v>59.13</c:v>
                </c:pt>
                <c:pt idx="10">
                  <c:v>50.230000000000004</c:v>
                </c:pt>
                <c:pt idx="11">
                  <c:v>77.95</c:v>
                </c:pt>
                <c:pt idx="12">
                  <c:v>79.89</c:v>
                </c:pt>
                <c:pt idx="13">
                  <c:v>71.53</c:v>
                </c:pt>
                <c:pt idx="14">
                  <c:v>70.509047619047621</c:v>
                </c:pt>
                <c:pt idx="15" formatCode="#,##0.0">
                  <c:v>66.635238095238094</c:v>
                </c:pt>
                <c:pt idx="16" formatCode="#,##0.00">
                  <c:v>55.54</c:v>
                </c:pt>
                <c:pt idx="17" formatCode="General">
                  <c:v>54.459999999999994</c:v>
                </c:pt>
                <c:pt idx="18" formatCode="General">
                  <c:v>62.88</c:v>
                </c:pt>
              </c:numCache>
            </c:numRef>
          </c:val>
        </c:ser>
        <c:ser>
          <c:idx val="11"/>
          <c:order val="11"/>
          <c:tx>
            <c:strRef>
              <c:f>'FTES (Datamart, 19)'!$R$13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19)'!$S$13:$AK$13</c:f>
              <c:numCache>
                <c:formatCode>0.0</c:formatCode>
                <c:ptCount val="19"/>
                <c:pt idx="0">
                  <c:v>38.22</c:v>
                </c:pt>
                <c:pt idx="1">
                  <c:v>24.52</c:v>
                </c:pt>
                <c:pt idx="2">
                  <c:v>24.279999999999998</c:v>
                </c:pt>
                <c:pt idx="3">
                  <c:v>28.52</c:v>
                </c:pt>
                <c:pt idx="4">
                  <c:v>54.18</c:v>
                </c:pt>
                <c:pt idx="5">
                  <c:v>69</c:v>
                </c:pt>
                <c:pt idx="6">
                  <c:v>51.57</c:v>
                </c:pt>
                <c:pt idx="7">
                  <c:v>40.24</c:v>
                </c:pt>
                <c:pt idx="8">
                  <c:v>36.370000000000005</c:v>
                </c:pt>
                <c:pt idx="9">
                  <c:v>42.009999999999991</c:v>
                </c:pt>
                <c:pt idx="10">
                  <c:v>39.839999999999996</c:v>
                </c:pt>
                <c:pt idx="11">
                  <c:v>37.26</c:v>
                </c:pt>
                <c:pt idx="12">
                  <c:v>44.33</c:v>
                </c:pt>
                <c:pt idx="13">
                  <c:v>36.840000000000003</c:v>
                </c:pt>
                <c:pt idx="14">
                  <c:v>43.36333333333333</c:v>
                </c:pt>
                <c:pt idx="15" formatCode="#,##0.0">
                  <c:v>28.698476190476192</c:v>
                </c:pt>
                <c:pt idx="16" formatCode="#,##0.00">
                  <c:v>25.18</c:v>
                </c:pt>
                <c:pt idx="17" formatCode="General">
                  <c:v>19.760000000000002</c:v>
                </c:pt>
                <c:pt idx="18" formatCode="General">
                  <c:v>26.130000000000003</c:v>
                </c:pt>
              </c:numCache>
            </c:numRef>
          </c:val>
        </c:ser>
        <c:ser>
          <c:idx val="12"/>
          <c:order val="12"/>
          <c:tx>
            <c:strRef>
              <c:f>'FTES (Datamart, 19)'!$R$14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19)'!$S$14:$AK$14</c:f>
              <c:numCache>
                <c:formatCode>0.0</c:formatCode>
                <c:ptCount val="19"/>
                <c:pt idx="0">
                  <c:v>32.6</c:v>
                </c:pt>
                <c:pt idx="1">
                  <c:v>47.870000000000005</c:v>
                </c:pt>
                <c:pt idx="2">
                  <c:v>41.870000000000005</c:v>
                </c:pt>
                <c:pt idx="3">
                  <c:v>47.73</c:v>
                </c:pt>
                <c:pt idx="4">
                  <c:v>49.410000000000004</c:v>
                </c:pt>
                <c:pt idx="5">
                  <c:v>46.72</c:v>
                </c:pt>
                <c:pt idx="6">
                  <c:v>46.800000000000004</c:v>
                </c:pt>
                <c:pt idx="7">
                  <c:v>24.21</c:v>
                </c:pt>
                <c:pt idx="8">
                  <c:v>64.710000000000008</c:v>
                </c:pt>
                <c:pt idx="9">
                  <c:v>34.79</c:v>
                </c:pt>
                <c:pt idx="10">
                  <c:v>35.29</c:v>
                </c:pt>
                <c:pt idx="11">
                  <c:v>35.340000000000003</c:v>
                </c:pt>
                <c:pt idx="12">
                  <c:v>32.94</c:v>
                </c:pt>
                <c:pt idx="13">
                  <c:v>28.71</c:v>
                </c:pt>
                <c:pt idx="14">
                  <c:v>23.4</c:v>
                </c:pt>
                <c:pt idx="15" formatCode="#,##0.0">
                  <c:v>21.964761904761904</c:v>
                </c:pt>
                <c:pt idx="16" formatCode="#,##0.00">
                  <c:v>21.75</c:v>
                </c:pt>
                <c:pt idx="17" formatCode="General">
                  <c:v>24.419999999999998</c:v>
                </c:pt>
                <c:pt idx="18" formatCode="General">
                  <c:v>34.29</c:v>
                </c:pt>
              </c:numCache>
            </c:numRef>
          </c:val>
        </c:ser>
        <c:ser>
          <c:idx val="13"/>
          <c:order val="13"/>
          <c:tx>
            <c:strRef>
              <c:f>'FTES (Datamart, 19)'!$R$15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19)'!$S$15:$AK$15</c:f>
              <c:numCache>
                <c:formatCode>0.0</c:formatCode>
                <c:ptCount val="19"/>
                <c:pt idx="0">
                  <c:v>26.409999999999997</c:v>
                </c:pt>
                <c:pt idx="1">
                  <c:v>28.87</c:v>
                </c:pt>
                <c:pt idx="2">
                  <c:v>35.21</c:v>
                </c:pt>
                <c:pt idx="3">
                  <c:v>26.250000000000004</c:v>
                </c:pt>
                <c:pt idx="4">
                  <c:v>29.689999999999998</c:v>
                </c:pt>
                <c:pt idx="5">
                  <c:v>26.549999999999997</c:v>
                </c:pt>
                <c:pt idx="6">
                  <c:v>25.160000000000004</c:v>
                </c:pt>
                <c:pt idx="7">
                  <c:v>28.290000000000003</c:v>
                </c:pt>
                <c:pt idx="8">
                  <c:v>35.54</c:v>
                </c:pt>
                <c:pt idx="9">
                  <c:v>40.270000000000003</c:v>
                </c:pt>
                <c:pt idx="10">
                  <c:v>35.53</c:v>
                </c:pt>
                <c:pt idx="11">
                  <c:v>35.319999999999993</c:v>
                </c:pt>
                <c:pt idx="12">
                  <c:v>38.53</c:v>
                </c:pt>
                <c:pt idx="13">
                  <c:v>40.229999999999997</c:v>
                </c:pt>
                <c:pt idx="14">
                  <c:v>31.87</c:v>
                </c:pt>
                <c:pt idx="15" formatCode="#,##0.0">
                  <c:v>50.599999999999994</c:v>
                </c:pt>
                <c:pt idx="16" formatCode="#,##0.00">
                  <c:v>36.569999999999993</c:v>
                </c:pt>
                <c:pt idx="17" formatCode="General">
                  <c:v>33.22</c:v>
                </c:pt>
                <c:pt idx="18" formatCode="General">
                  <c:v>33.97</c:v>
                </c:pt>
              </c:numCache>
            </c:numRef>
          </c:val>
        </c:ser>
        <c:ser>
          <c:idx val="14"/>
          <c:order val="14"/>
          <c:tx>
            <c:strRef>
              <c:f>'FTES (Datamart, 19)'!$R$16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19)'!$S$16:$AK$16</c:f>
              <c:numCache>
                <c:formatCode>0.0</c:formatCode>
                <c:ptCount val="19"/>
                <c:pt idx="0">
                  <c:v>25.259999999999998</c:v>
                </c:pt>
                <c:pt idx="1">
                  <c:v>28.540000000000003</c:v>
                </c:pt>
                <c:pt idx="2">
                  <c:v>27.009999999999998</c:v>
                </c:pt>
                <c:pt idx="3">
                  <c:v>31.75</c:v>
                </c:pt>
                <c:pt idx="4">
                  <c:v>30.46</c:v>
                </c:pt>
                <c:pt idx="5">
                  <c:v>34.459999999999994</c:v>
                </c:pt>
                <c:pt idx="6">
                  <c:v>30.57</c:v>
                </c:pt>
                <c:pt idx="7">
                  <c:v>34.07</c:v>
                </c:pt>
                <c:pt idx="8">
                  <c:v>30.62</c:v>
                </c:pt>
                <c:pt idx="9">
                  <c:v>31.98</c:v>
                </c:pt>
                <c:pt idx="10">
                  <c:v>26.349999999999998</c:v>
                </c:pt>
                <c:pt idx="11">
                  <c:v>24.79</c:v>
                </c:pt>
                <c:pt idx="12">
                  <c:v>20.59</c:v>
                </c:pt>
                <c:pt idx="13">
                  <c:v>25.1</c:v>
                </c:pt>
                <c:pt idx="14">
                  <c:v>24.400000000000002</c:v>
                </c:pt>
                <c:pt idx="15" formatCode="#,##0.0">
                  <c:v>22.515238095238093</c:v>
                </c:pt>
                <c:pt idx="16" formatCode="#,##0.00">
                  <c:v>17.3</c:v>
                </c:pt>
                <c:pt idx="17" formatCode="General">
                  <c:v>21.57</c:v>
                </c:pt>
                <c:pt idx="18" formatCode="General">
                  <c:v>15.57</c:v>
                </c:pt>
              </c:numCache>
            </c:numRef>
          </c:val>
        </c:ser>
        <c:ser>
          <c:idx val="15"/>
          <c:order val="15"/>
          <c:tx>
            <c:strRef>
              <c:f>'FTES (Datamart, 19)'!$R$17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19)'!$S$17:$AK$17</c:f>
              <c:numCache>
                <c:formatCode>0.0</c:formatCode>
                <c:ptCount val="19"/>
                <c:pt idx="0">
                  <c:v>21.740000000000002</c:v>
                </c:pt>
                <c:pt idx="1">
                  <c:v>31.36</c:v>
                </c:pt>
                <c:pt idx="2">
                  <c:v>29.53</c:v>
                </c:pt>
                <c:pt idx="3">
                  <c:v>19.529999999999998</c:v>
                </c:pt>
                <c:pt idx="4">
                  <c:v>14.530000000000001</c:v>
                </c:pt>
                <c:pt idx="5">
                  <c:v>10.540000000000001</c:v>
                </c:pt>
                <c:pt idx="6">
                  <c:v>2.09</c:v>
                </c:pt>
                <c:pt idx="7">
                  <c:v>0.69</c:v>
                </c:pt>
                <c:pt idx="8">
                  <c:v>3.74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.0">
                  <c:v>0</c:v>
                </c:pt>
                <c:pt idx="16" formatCode="#,##0.00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'FTES (Datamart, 19)'!$R$18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19)'!$S$18:$AK$18</c:f>
              <c:numCache>
                <c:formatCode>0.0</c:formatCode>
                <c:ptCount val="19"/>
                <c:pt idx="0">
                  <c:v>19.670000000000002</c:v>
                </c:pt>
                <c:pt idx="1">
                  <c:v>34.76</c:v>
                </c:pt>
                <c:pt idx="2">
                  <c:v>29.22</c:v>
                </c:pt>
                <c:pt idx="3">
                  <c:v>30</c:v>
                </c:pt>
                <c:pt idx="4">
                  <c:v>36.61</c:v>
                </c:pt>
                <c:pt idx="5">
                  <c:v>27.07</c:v>
                </c:pt>
                <c:pt idx="6">
                  <c:v>23.080000000000002</c:v>
                </c:pt>
                <c:pt idx="7">
                  <c:v>46.85</c:v>
                </c:pt>
                <c:pt idx="8">
                  <c:v>46.39</c:v>
                </c:pt>
                <c:pt idx="9">
                  <c:v>24.96</c:v>
                </c:pt>
                <c:pt idx="10">
                  <c:v>36.200000000000003</c:v>
                </c:pt>
                <c:pt idx="11">
                  <c:v>35.61</c:v>
                </c:pt>
                <c:pt idx="12">
                  <c:v>32.19</c:v>
                </c:pt>
                <c:pt idx="13">
                  <c:v>34.36</c:v>
                </c:pt>
                <c:pt idx="14">
                  <c:v>33.797619047619051</c:v>
                </c:pt>
                <c:pt idx="15" formatCode="#,##0.0">
                  <c:v>38.766666666666666</c:v>
                </c:pt>
                <c:pt idx="16" formatCode="#,##0.00">
                  <c:v>33.93</c:v>
                </c:pt>
                <c:pt idx="17" formatCode="General">
                  <c:v>29.630000000000003</c:v>
                </c:pt>
                <c:pt idx="18" formatCode="General">
                  <c:v>33.58</c:v>
                </c:pt>
              </c:numCache>
            </c:numRef>
          </c:val>
        </c:ser>
        <c:ser>
          <c:idx val="17"/>
          <c:order val="17"/>
          <c:tx>
            <c:strRef>
              <c:f>'FTES (Datamart, 19)'!$R$19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19)'!$S$19:$AK$19</c:f>
              <c:numCache>
                <c:formatCode>0.0</c:formatCode>
                <c:ptCount val="19"/>
                <c:pt idx="0">
                  <c:v>14.67</c:v>
                </c:pt>
                <c:pt idx="1">
                  <c:v>10.28</c:v>
                </c:pt>
                <c:pt idx="2">
                  <c:v>8.9700000000000006</c:v>
                </c:pt>
                <c:pt idx="3">
                  <c:v>9.19</c:v>
                </c:pt>
                <c:pt idx="4">
                  <c:v>15.01</c:v>
                </c:pt>
                <c:pt idx="5">
                  <c:v>16.489999999999998</c:v>
                </c:pt>
                <c:pt idx="6">
                  <c:v>15.18</c:v>
                </c:pt>
                <c:pt idx="7">
                  <c:v>15.31</c:v>
                </c:pt>
                <c:pt idx="8">
                  <c:v>17.13</c:v>
                </c:pt>
                <c:pt idx="9">
                  <c:v>23.94</c:v>
                </c:pt>
                <c:pt idx="10">
                  <c:v>35.89</c:v>
                </c:pt>
                <c:pt idx="11">
                  <c:v>27.45</c:v>
                </c:pt>
                <c:pt idx="12">
                  <c:v>22.21</c:v>
                </c:pt>
                <c:pt idx="13">
                  <c:v>4.54</c:v>
                </c:pt>
                <c:pt idx="14">
                  <c:v>1.4740952380952379</c:v>
                </c:pt>
                <c:pt idx="15" formatCode="#,##0.0">
                  <c:v>1.3184761904761906</c:v>
                </c:pt>
                <c:pt idx="16" formatCode="#,##0.00">
                  <c:v>0.89</c:v>
                </c:pt>
                <c:pt idx="17" formatCode="General">
                  <c:v>2.4700000000000002</c:v>
                </c:pt>
                <c:pt idx="18" formatCode="General">
                  <c:v>1.01</c:v>
                </c:pt>
              </c:numCache>
            </c:numRef>
          </c:val>
        </c:ser>
        <c:ser>
          <c:idx val="18"/>
          <c:order val="18"/>
          <c:tx>
            <c:strRef>
              <c:f>'FTES (Datamart, 19)'!$R$20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19)'!$S$20:$AK$20</c:f>
              <c:numCache>
                <c:formatCode>0.0</c:formatCode>
                <c:ptCount val="19"/>
                <c:pt idx="0">
                  <c:v>14.49</c:v>
                </c:pt>
                <c:pt idx="1">
                  <c:v>17.000000000000004</c:v>
                </c:pt>
                <c:pt idx="2">
                  <c:v>30.69</c:v>
                </c:pt>
                <c:pt idx="3">
                  <c:v>35.58</c:v>
                </c:pt>
                <c:pt idx="4">
                  <c:v>33.14</c:v>
                </c:pt>
                <c:pt idx="5">
                  <c:v>33.28</c:v>
                </c:pt>
                <c:pt idx="6">
                  <c:v>24.840000000000003</c:v>
                </c:pt>
                <c:pt idx="7">
                  <c:v>35.540000000000006</c:v>
                </c:pt>
                <c:pt idx="8">
                  <c:v>44.019999999999996</c:v>
                </c:pt>
                <c:pt idx="9">
                  <c:v>61.51</c:v>
                </c:pt>
                <c:pt idx="10">
                  <c:v>38.43</c:v>
                </c:pt>
                <c:pt idx="11">
                  <c:v>34.69</c:v>
                </c:pt>
                <c:pt idx="12">
                  <c:v>39.200000000000003</c:v>
                </c:pt>
                <c:pt idx="13">
                  <c:v>18.87</c:v>
                </c:pt>
                <c:pt idx="14">
                  <c:v>18.700000000000003</c:v>
                </c:pt>
                <c:pt idx="15" formatCode="#,##0.0">
                  <c:v>20</c:v>
                </c:pt>
                <c:pt idx="16" formatCode="#,##0.00">
                  <c:v>14.7</c:v>
                </c:pt>
                <c:pt idx="17" formatCode="General">
                  <c:v>12.1</c:v>
                </c:pt>
                <c:pt idx="18" formatCode="General">
                  <c:v>30.200000000000003</c:v>
                </c:pt>
              </c:numCache>
            </c:numRef>
          </c:val>
        </c:ser>
        <c:ser>
          <c:idx val="19"/>
          <c:order val="19"/>
          <c:tx>
            <c:strRef>
              <c:f>'FTES (Datamart, 19)'!$R$21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19)'!$S$21:$AK$21</c:f>
              <c:numCache>
                <c:formatCode>0.0</c:formatCode>
                <c:ptCount val="19"/>
                <c:pt idx="0">
                  <c:v>3.1900000000000004</c:v>
                </c:pt>
                <c:pt idx="1">
                  <c:v>3.66</c:v>
                </c:pt>
                <c:pt idx="2">
                  <c:v>2.57</c:v>
                </c:pt>
                <c:pt idx="3">
                  <c:v>11.75</c:v>
                </c:pt>
                <c:pt idx="4">
                  <c:v>12.43</c:v>
                </c:pt>
                <c:pt idx="5">
                  <c:v>18.240000000000002</c:v>
                </c:pt>
                <c:pt idx="6">
                  <c:v>11.049999999999999</c:v>
                </c:pt>
                <c:pt idx="7">
                  <c:v>5.59</c:v>
                </c:pt>
                <c:pt idx="8">
                  <c:v>8.7899999999999991</c:v>
                </c:pt>
                <c:pt idx="9">
                  <c:v>24.39</c:v>
                </c:pt>
                <c:pt idx="10">
                  <c:v>29.17</c:v>
                </c:pt>
                <c:pt idx="11">
                  <c:v>22.689999999999998</c:v>
                </c:pt>
                <c:pt idx="12">
                  <c:v>21.11</c:v>
                </c:pt>
                <c:pt idx="13">
                  <c:v>13.399999999999999</c:v>
                </c:pt>
                <c:pt idx="14">
                  <c:v>11.008571428571429</c:v>
                </c:pt>
                <c:pt idx="15" formatCode="#,##0.0">
                  <c:v>0</c:v>
                </c:pt>
                <c:pt idx="16" formatCode="#,##0.00">
                  <c:v>11.989999999999998</c:v>
                </c:pt>
                <c:pt idx="17" formatCode="General">
                  <c:v>13.32</c:v>
                </c:pt>
                <c:pt idx="18" formatCode="General">
                  <c:v>15.98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259880"/>
        <c:axId val="176260272"/>
      </c:barChart>
      <c:catAx>
        <c:axId val="17625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85000"/>
            </a:schemeClr>
          </a:solidFill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60272"/>
        <c:crosses val="autoZero"/>
        <c:auto val="1"/>
        <c:lblAlgn val="ctr"/>
        <c:lblOffset val="100"/>
        <c:noMultiLvlLbl val="0"/>
      </c:catAx>
      <c:valAx>
        <c:axId val="17626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64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alpha val="17000"/>
                </a:schemeClr>
              </a:solidFill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5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3.3404311743590672E-3"/>
          <c:y val="0.95211906204032193"/>
          <c:w val="0.99473306499144853"/>
          <c:h val="3.532206825795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2700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Programs' FTES 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(Banner, 19)'!$AU$2</c:f>
              <c:strCache>
                <c:ptCount val="1"/>
                <c:pt idx="0">
                  <c:v>AGR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19)'!$AV$1:$BE$1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19)'!$AV$2:$BE$2</c:f>
              <c:numCache>
                <c:formatCode>###0.0</c:formatCode>
                <c:ptCount val="10"/>
                <c:pt idx="0" formatCode="0.0">
                  <c:v>136.05483809523818</c:v>
                </c:pt>
                <c:pt idx="1">
                  <c:v>137.60142857142867</c:v>
                </c:pt>
                <c:pt idx="2">
                  <c:v>128.10742857142867</c:v>
                </c:pt>
                <c:pt idx="3" formatCode="####.0">
                  <c:v>149.13363809523798</c:v>
                </c:pt>
                <c:pt idx="4">
                  <c:v>130.45074285714279</c:v>
                </c:pt>
                <c:pt idx="5">
                  <c:v>128.43188571428556</c:v>
                </c:pt>
                <c:pt idx="6">
                  <c:v>141.4498476190478</c:v>
                </c:pt>
                <c:pt idx="7">
                  <c:v>140.77680000000001</c:v>
                </c:pt>
                <c:pt idx="8" formatCode="0.0">
                  <c:v>140.21457142857147</c:v>
                </c:pt>
                <c:pt idx="9">
                  <c:v>133.02988571428591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'FTES (Banner, 19)'!$AU$3</c:f>
              <c:strCache>
                <c:ptCount val="1"/>
                <c:pt idx="0">
                  <c:v>Soc_sci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19)'!$AV$1:$BE$1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19)'!$AV$3:$BE$3</c:f>
              <c:numCache>
                <c:formatCode>###0.0</c:formatCode>
                <c:ptCount val="10"/>
                <c:pt idx="0" formatCode="0.0">
                  <c:v>111.97409523809544</c:v>
                </c:pt>
                <c:pt idx="1">
                  <c:v>127.68285714285703</c:v>
                </c:pt>
                <c:pt idx="2">
                  <c:v>125.77428571428574</c:v>
                </c:pt>
                <c:pt idx="3" formatCode="####.0">
                  <c:v>130.11047619047625</c:v>
                </c:pt>
                <c:pt idx="4">
                  <c:v>120.94380952380946</c:v>
                </c:pt>
                <c:pt idx="5">
                  <c:v>117.56000000000004</c:v>
                </c:pt>
                <c:pt idx="6">
                  <c:v>112.9466666666667</c:v>
                </c:pt>
                <c:pt idx="7">
                  <c:v>98.959999999999894</c:v>
                </c:pt>
                <c:pt idx="8" formatCode="0.0">
                  <c:v>92.719999999999914</c:v>
                </c:pt>
                <c:pt idx="9">
                  <c:v>99.630476190476074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'FTES (Banner, 19)'!$AU$4</c:f>
              <c:strCache>
                <c:ptCount val="1"/>
                <c:pt idx="0">
                  <c:v>LANG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19)'!$AV$1:$BE$1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19)'!$AV$4:$BE$4</c:f>
              <c:numCache>
                <c:formatCode>###0.0</c:formatCode>
                <c:ptCount val="10"/>
                <c:pt idx="0" formatCode="0.0">
                  <c:v>121.90904761904751</c:v>
                </c:pt>
                <c:pt idx="1">
                  <c:v>123.22266666666667</c:v>
                </c:pt>
                <c:pt idx="2">
                  <c:v>119.00600000000004</c:v>
                </c:pt>
                <c:pt idx="3" formatCode="####.0">
                  <c:v>113.3875238095237</c:v>
                </c:pt>
                <c:pt idx="4">
                  <c:v>107.69761904761913</c:v>
                </c:pt>
                <c:pt idx="5">
                  <c:v>107.40666666666672</c:v>
                </c:pt>
                <c:pt idx="6">
                  <c:v>95.199999999999989</c:v>
                </c:pt>
                <c:pt idx="7">
                  <c:v>96.079047619047572</c:v>
                </c:pt>
                <c:pt idx="8" formatCode="0.0">
                  <c:v>88.681333333333399</c:v>
                </c:pt>
                <c:pt idx="9">
                  <c:v>85.441428571428631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'FTES (Banner, 19)'!$AU$5</c:f>
              <c:strCache>
                <c:ptCount val="1"/>
                <c:pt idx="0">
                  <c:v>LIFE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19)'!$AV$1:$BE$1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19)'!$AV$5:$BE$5</c:f>
              <c:numCache>
                <c:formatCode>###0.0</c:formatCode>
                <c:ptCount val="10"/>
                <c:pt idx="0" formatCode="0.0">
                  <c:v>90.578285714285684</c:v>
                </c:pt>
                <c:pt idx="1">
                  <c:v>88.778095238095219</c:v>
                </c:pt>
                <c:pt idx="2">
                  <c:v>85.366666666666617</c:v>
                </c:pt>
                <c:pt idx="3" formatCode="####.0">
                  <c:v>94.439999999999969</c:v>
                </c:pt>
                <c:pt idx="4">
                  <c:v>78.220952380952312</c:v>
                </c:pt>
                <c:pt idx="5">
                  <c:v>83.401904761904717</c:v>
                </c:pt>
                <c:pt idx="6">
                  <c:v>78.900952380952248</c:v>
                </c:pt>
                <c:pt idx="7">
                  <c:v>78.510285714285715</c:v>
                </c:pt>
                <c:pt idx="8" formatCode="0.0">
                  <c:v>75.541904761904803</c:v>
                </c:pt>
                <c:pt idx="9">
                  <c:v>72.601904761904791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'FTES (Banner, 19)'!$AU$6</c:f>
              <c:strCache>
                <c:ptCount val="1"/>
                <c:pt idx="0">
                  <c:v>MATH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19)'!$AV$1:$BE$1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19)'!$AV$6:$BE$6</c:f>
              <c:numCache>
                <c:formatCode>###0.0</c:formatCode>
                <c:ptCount val="10"/>
                <c:pt idx="0" formatCode="0.0">
                  <c:v>101.80950476190462</c:v>
                </c:pt>
                <c:pt idx="1">
                  <c:v>89.581904761904823</c:v>
                </c:pt>
                <c:pt idx="2">
                  <c:v>97.207619047618991</c:v>
                </c:pt>
                <c:pt idx="3" formatCode="####.0">
                  <c:v>92.058095238095191</c:v>
                </c:pt>
                <c:pt idx="4">
                  <c:v>82.414285714285683</c:v>
                </c:pt>
                <c:pt idx="5">
                  <c:v>91.11476190476192</c:v>
                </c:pt>
                <c:pt idx="6">
                  <c:v>90.169999999999959</c:v>
                </c:pt>
                <c:pt idx="7">
                  <c:v>78.781904761904741</c:v>
                </c:pt>
                <c:pt idx="8" formatCode="0.0">
                  <c:v>66.234761904761925</c:v>
                </c:pt>
                <c:pt idx="9">
                  <c:v>58.445714285714217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427016"/>
        <c:axId val="699427408"/>
      </c:lineChart>
      <c:catAx>
        <c:axId val="69942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7408"/>
        <c:crosses val="autoZero"/>
        <c:auto val="1"/>
        <c:lblAlgn val="ctr"/>
        <c:lblOffset val="100"/>
        <c:noMultiLvlLbl val="0"/>
      </c:catAx>
      <c:valAx>
        <c:axId val="6994274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Programs' FTES 2</a:t>
            </a:r>
          </a:p>
        </c:rich>
      </c:tx>
      <c:layout>
        <c:manualLayout>
          <c:xMode val="edge"/>
          <c:yMode val="edge"/>
          <c:x val="0.344274157219709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(Banner, 19)'!$AU$8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'FTES (Banner, 19)'!$AV$7:$BE$7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19)'!$AV$8:$BE$8</c:f>
              <c:numCache>
                <c:formatCode>###0.0</c:formatCode>
                <c:ptCount val="10"/>
                <c:pt idx="0" formatCode="0.0">
                  <c:v>55.481485714285633</c:v>
                </c:pt>
                <c:pt idx="1">
                  <c:v>74.076285714285646</c:v>
                </c:pt>
                <c:pt idx="2">
                  <c:v>63.715238095238064</c:v>
                </c:pt>
                <c:pt idx="3" formatCode="####.0">
                  <c:v>68.77942857142861</c:v>
                </c:pt>
                <c:pt idx="4">
                  <c:v>61.984571428571435</c:v>
                </c:pt>
                <c:pt idx="5">
                  <c:v>92.810095238095215</c:v>
                </c:pt>
                <c:pt idx="6">
                  <c:v>64.842857142857042</c:v>
                </c:pt>
                <c:pt idx="7">
                  <c:v>70.279999999999916</c:v>
                </c:pt>
                <c:pt idx="8" formatCode="0.0">
                  <c:v>54.299999999999983</c:v>
                </c:pt>
                <c:pt idx="9">
                  <c:v>51.810952380952457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'FTES (Banner, 19)'!$AU$9</c:f>
              <c:strCache>
                <c:ptCount val="1"/>
                <c:pt idx="0">
                  <c:v>BUS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'FTES (Banner, 19)'!$AV$7:$BE$7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19)'!$AV$9:$BE$9</c:f>
              <c:numCache>
                <c:formatCode>###0.0</c:formatCode>
                <c:ptCount val="10"/>
                <c:pt idx="0" formatCode="0.0">
                  <c:v>39.938857142857152</c:v>
                </c:pt>
                <c:pt idx="1">
                  <c:v>41.93571428571429</c:v>
                </c:pt>
                <c:pt idx="2">
                  <c:v>37.829047619047593</c:v>
                </c:pt>
                <c:pt idx="3" formatCode="####.0">
                  <c:v>38.945238095238103</c:v>
                </c:pt>
                <c:pt idx="4">
                  <c:v>31.311428571428586</c:v>
                </c:pt>
                <c:pt idx="5">
                  <c:v>29.775714285714283</c:v>
                </c:pt>
                <c:pt idx="6">
                  <c:v>27.972380952380938</c:v>
                </c:pt>
                <c:pt idx="7">
                  <c:v>24.537142857142854</c:v>
                </c:pt>
                <c:pt idx="8" formatCode="0.0">
                  <c:v>31.070476190476185</c:v>
                </c:pt>
                <c:pt idx="9">
                  <c:v>30.197142857142861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'FTES (Banner, 19)'!$AU$10</c:f>
              <c:strCache>
                <c:ptCount val="1"/>
                <c:pt idx="0">
                  <c:v>ART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'FTES (Banner, 19)'!$AV$7:$BE$7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19)'!$AV$10:$BE$10</c:f>
              <c:numCache>
                <c:formatCode>###0.0</c:formatCode>
                <c:ptCount val="10"/>
                <c:pt idx="0" formatCode="0.0">
                  <c:v>47.58257142857142</c:v>
                </c:pt>
                <c:pt idx="1">
                  <c:v>38.265714285714282</c:v>
                </c:pt>
                <c:pt idx="2">
                  <c:v>40.70095238095238</c:v>
                </c:pt>
                <c:pt idx="3" formatCode="####.0">
                  <c:v>33.56380952380951</c:v>
                </c:pt>
                <c:pt idx="4">
                  <c:v>22.9</c:v>
                </c:pt>
                <c:pt idx="5">
                  <c:v>34.766666666666673</c:v>
                </c:pt>
                <c:pt idx="6">
                  <c:v>30.933333333333319</c:v>
                </c:pt>
                <c:pt idx="7">
                  <c:v>30.899999999999967</c:v>
                </c:pt>
                <c:pt idx="8" formatCode="0.0">
                  <c:v>27.643657142857119</c:v>
                </c:pt>
                <c:pt idx="9">
                  <c:v>28.833333333333336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'FTES (Banner, 19)'!$AU$11</c:f>
              <c:strCache>
                <c:ptCount val="1"/>
                <c:pt idx="0">
                  <c:v>ORL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'FTES (Banner, 19)'!$AV$7:$BE$7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19)'!$AV$11:$BE$11</c:f>
              <c:numCache>
                <c:formatCode>###0.0</c:formatCode>
                <c:ptCount val="10"/>
                <c:pt idx="0" formatCode="0.0">
                  <c:v>31.264723809523787</c:v>
                </c:pt>
                <c:pt idx="1">
                  <c:v>33.445714285714295</c:v>
                </c:pt>
                <c:pt idx="2">
                  <c:v>26.883809523809518</c:v>
                </c:pt>
                <c:pt idx="3" formatCode="####.0">
                  <c:v>29.264914285714291</c:v>
                </c:pt>
                <c:pt idx="4">
                  <c:v>28.850666666666676</c:v>
                </c:pt>
                <c:pt idx="5">
                  <c:v>26.46213333333333</c:v>
                </c:pt>
                <c:pt idx="6">
                  <c:v>27.461904761904741</c:v>
                </c:pt>
                <c:pt idx="7">
                  <c:v>27.635238095238098</c:v>
                </c:pt>
                <c:pt idx="8" formatCode="0.0">
                  <c:v>24.24000000000002</c:v>
                </c:pt>
                <c:pt idx="9">
                  <c:v>25.551428571428563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'FTES (Banner, 19)'!$AU$12</c:f>
              <c:strCache>
                <c:ptCount val="1"/>
                <c:pt idx="0">
                  <c:v>Phys_sci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'FTES (Banner, 19)'!$AV$7:$BE$7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19)'!$AV$12:$BE$12</c:f>
              <c:numCache>
                <c:formatCode>###0.0</c:formatCode>
                <c:ptCount val="10"/>
                <c:pt idx="0" formatCode="0.0">
                  <c:v>38.9</c:v>
                </c:pt>
                <c:pt idx="1">
                  <c:v>35.200000000000003</c:v>
                </c:pt>
                <c:pt idx="2">
                  <c:v>32.417142857142885</c:v>
                </c:pt>
                <c:pt idx="3" formatCode="####.0">
                  <c:v>35.200000000000003</c:v>
                </c:pt>
                <c:pt idx="4">
                  <c:v>30.9</c:v>
                </c:pt>
                <c:pt idx="5">
                  <c:v>31.766666666666673</c:v>
                </c:pt>
                <c:pt idx="6">
                  <c:v>39.000000000000007</c:v>
                </c:pt>
                <c:pt idx="7">
                  <c:v>26.433333333333337</c:v>
                </c:pt>
                <c:pt idx="8" formatCode="0.0">
                  <c:v>21.666666666666664</c:v>
                </c:pt>
                <c:pt idx="9">
                  <c:v>21.333333333333329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428192"/>
        <c:axId val="699428584"/>
      </c:lineChart>
      <c:catAx>
        <c:axId val="69942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8584"/>
        <c:crosses val="autoZero"/>
        <c:auto val="1"/>
        <c:lblAlgn val="ctr"/>
        <c:lblOffset val="100"/>
        <c:noMultiLvlLbl val="0"/>
      </c:catAx>
      <c:valAx>
        <c:axId val="69942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Programs' FTES 3</a:t>
            </a:r>
          </a:p>
        </c:rich>
      </c:tx>
      <c:layout>
        <c:manualLayout>
          <c:xMode val="edge"/>
          <c:yMode val="edge"/>
          <c:x val="0.29556334331448009"/>
          <c:y val="3.4801516606249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(Banner, 19)'!$AU$14</c:f>
              <c:strCache>
                <c:ptCount val="1"/>
                <c:pt idx="0">
                  <c:v>HUMN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19)'!$AV$13:$BE$13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19)'!$AV$14:$BE$14</c:f>
              <c:numCache>
                <c:formatCode>###0.0</c:formatCode>
                <c:ptCount val="10"/>
                <c:pt idx="0" formatCode="0.0">
                  <c:v>38.775238095238102</c:v>
                </c:pt>
                <c:pt idx="1">
                  <c:v>36.634285714285724</c:v>
                </c:pt>
                <c:pt idx="2">
                  <c:v>37</c:v>
                </c:pt>
                <c:pt idx="3" formatCode="####.0">
                  <c:v>34.345714285714301</c:v>
                </c:pt>
                <c:pt idx="4">
                  <c:v>34.097142857142863</c:v>
                </c:pt>
                <c:pt idx="5">
                  <c:v>34.802857142857135</c:v>
                </c:pt>
                <c:pt idx="6">
                  <c:v>27.350476190476176</c:v>
                </c:pt>
                <c:pt idx="7">
                  <c:v>23.114285714285717</c:v>
                </c:pt>
                <c:pt idx="8" formatCode="0.0">
                  <c:v>20.237142857142857</c:v>
                </c:pt>
                <c:pt idx="9">
                  <c:v>21.685714285714297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'FTES (Banner, 19)'!$AU$15</c:f>
              <c:strCache>
                <c:ptCount val="1"/>
                <c:pt idx="0">
                  <c:v>ECE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'FTES (Banner, 19)'!$AV$13:$BE$13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19)'!$AV$15:$BE$15</c:f>
              <c:numCache>
                <c:formatCode>###0.0</c:formatCode>
                <c:ptCount val="10"/>
                <c:pt idx="0" formatCode="0.0">
                  <c:v>24.919047619047642</c:v>
                </c:pt>
                <c:pt idx="1">
                  <c:v>24.24285714285714</c:v>
                </c:pt>
                <c:pt idx="2">
                  <c:v>24.159047619047605</c:v>
                </c:pt>
                <c:pt idx="3" formatCode="####.0">
                  <c:v>26.060476190476184</c:v>
                </c:pt>
                <c:pt idx="4">
                  <c:v>26.044761904761916</c:v>
                </c:pt>
                <c:pt idx="5">
                  <c:v>24.794285714285721</c:v>
                </c:pt>
                <c:pt idx="6">
                  <c:v>29.956190476190478</c:v>
                </c:pt>
                <c:pt idx="7">
                  <c:v>24.56</c:v>
                </c:pt>
                <c:pt idx="8" formatCode="0.0">
                  <c:v>17.275238095238102</c:v>
                </c:pt>
                <c:pt idx="9">
                  <c:v>20.603333333333325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'FTES (Banner, 19)'!$AU$16</c:f>
              <c:strCache>
                <c:ptCount val="1"/>
                <c:pt idx="0">
                  <c:v>ENVIR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'FTES (Banner, 19)'!$AV$13:$BE$13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19)'!$AV$16:$BE$16</c:f>
              <c:numCache>
                <c:formatCode>###0.0</c:formatCode>
                <c:ptCount val="10"/>
                <c:pt idx="0" formatCode="0.0">
                  <c:v>40.599999999999994</c:v>
                </c:pt>
                <c:pt idx="1">
                  <c:v>41.783809523809509</c:v>
                </c:pt>
                <c:pt idx="2">
                  <c:v>40.003809523809529</c:v>
                </c:pt>
                <c:pt idx="3" formatCode="####.0">
                  <c:v>48.958095238095311</c:v>
                </c:pt>
                <c:pt idx="4">
                  <c:v>36.053333333333313</c:v>
                </c:pt>
                <c:pt idx="5">
                  <c:v>45.80857142857154</c:v>
                </c:pt>
                <c:pt idx="6">
                  <c:v>26.527771428571441</c:v>
                </c:pt>
                <c:pt idx="7">
                  <c:v>20.769523809523808</c:v>
                </c:pt>
                <c:pt idx="8" formatCode="0.0">
                  <c:v>15.619047619047619</c:v>
                </c:pt>
                <c:pt idx="9">
                  <c:v>23.460952380952385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'FTES (Banner, 19)'!$AU$17</c:f>
              <c:strCache>
                <c:ptCount val="1"/>
                <c:pt idx="0">
                  <c:v>ADMJ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'FTES (Banner, 19)'!$AV$13:$BE$13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19)'!$AV$17:$BE$17</c:f>
              <c:numCache>
                <c:formatCode>###0.0</c:formatCode>
                <c:ptCount val="10"/>
                <c:pt idx="0" formatCode="0.0">
                  <c:v>54.755047619047559</c:v>
                </c:pt>
                <c:pt idx="1">
                  <c:v>33.262857142857136</c:v>
                </c:pt>
                <c:pt idx="2">
                  <c:v>27.814285714285703</c:v>
                </c:pt>
                <c:pt idx="3" formatCode="####.0">
                  <c:v>35.399999999999991</c:v>
                </c:pt>
                <c:pt idx="4">
                  <c:v>20.899999999999995</c:v>
                </c:pt>
                <c:pt idx="5">
                  <c:v>19.5</c:v>
                </c:pt>
                <c:pt idx="6">
                  <c:v>22.1</c:v>
                </c:pt>
                <c:pt idx="7">
                  <c:v>15.1</c:v>
                </c:pt>
                <c:pt idx="8" formatCode="0.0">
                  <c:v>12.602857142857141</c:v>
                </c:pt>
                <c:pt idx="9">
                  <c:v>15.8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'FTES (Banner, 19)'!$AU$18</c:f>
              <c:strCache>
                <c:ptCount val="1"/>
                <c:pt idx="0">
                  <c:v>ICT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19)'!$AV$13:$BE$13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19)'!$AV$18:$BE$18</c:f>
              <c:numCache>
                <c:formatCode>###0.0</c:formatCode>
                <c:ptCount val="10"/>
                <c:pt idx="0" formatCode="0.0">
                  <c:v>5.2028571428571446</c:v>
                </c:pt>
                <c:pt idx="1">
                  <c:v>5.5</c:v>
                </c:pt>
                <c:pt idx="2">
                  <c:v>3.2</c:v>
                </c:pt>
                <c:pt idx="3" formatCode="####.0">
                  <c:v>2.5</c:v>
                </c:pt>
                <c:pt idx="4">
                  <c:v>14.889999999999995</c:v>
                </c:pt>
                <c:pt idx="5">
                  <c:v>13.85</c:v>
                </c:pt>
                <c:pt idx="6">
                  <c:v>13.067142857142846</c:v>
                </c:pt>
                <c:pt idx="7">
                  <c:v>5.0190476190476199</c:v>
                </c:pt>
                <c:pt idx="8" formatCode="0.0">
                  <c:v>6.0600000000000005</c:v>
                </c:pt>
                <c:pt idx="9">
                  <c:v>2.5500000000000003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'FTES (Banner, 19)'!$AU$19</c:f>
              <c:strCache>
                <c:ptCount val="1"/>
                <c:pt idx="0">
                  <c:v>NCA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'FTES (Banner, 19)'!$AV$13:$BE$13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19)'!$AV$19:$BE$19</c:f>
              <c:numCache>
                <c:formatCode>###0.0</c:formatCode>
                <c:ptCount val="10"/>
                <c:pt idx="0" formatCode="0.0">
                  <c:v>16.039619047619034</c:v>
                </c:pt>
                <c:pt idx="1">
                  <c:v>24.759047619047646</c:v>
                </c:pt>
                <c:pt idx="2">
                  <c:v>18.060952380952386</c:v>
                </c:pt>
                <c:pt idx="3" formatCode="####.0">
                  <c:v>14.038571428571428</c:v>
                </c:pt>
                <c:pt idx="4">
                  <c:v>8.2040952380952366</c:v>
                </c:pt>
                <c:pt idx="5">
                  <c:v>6.898571428571425</c:v>
                </c:pt>
                <c:pt idx="6">
                  <c:v>6.7933333333333339</c:v>
                </c:pt>
                <c:pt idx="7">
                  <c:v>6.0557142857142896</c:v>
                </c:pt>
                <c:pt idx="8" formatCode="0.0">
                  <c:v>5.8023809523809522</c:v>
                </c:pt>
                <c:pt idx="9">
                  <c:v>8.7304761904761836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'FTES (Banner, 19)'!$AU$20</c:f>
              <c:strCache>
                <c:ptCount val="1"/>
                <c:pt idx="0">
                  <c:v>CWEE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'FTES (Banner, 19)'!$AV$13:$BE$13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19)'!$AV$20:$BE$20</c:f>
              <c:numCache>
                <c:formatCode>###0.0</c:formatCode>
                <c:ptCount val="10"/>
                <c:pt idx="0" formatCode="0.0">
                  <c:v>11.904666666666667</c:v>
                </c:pt>
                <c:pt idx="1">
                  <c:v>0.68571428571428572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2.657142857142857</c:v>
                </c:pt>
                <c:pt idx="6">
                  <c:v>4.4190476190476202</c:v>
                </c:pt>
                <c:pt idx="7">
                  <c:v>1.8380952380952378</c:v>
                </c:pt>
                <c:pt idx="8" formatCode="0.0">
                  <c:v>0.90095238095238095</c:v>
                </c:pt>
                <c:pt idx="9">
                  <c:v>15.696190476190473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429368"/>
        <c:axId val="699429760"/>
      </c:lineChart>
      <c:catAx>
        <c:axId val="69942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9760"/>
        <c:crosses val="autoZero"/>
        <c:auto val="1"/>
        <c:lblAlgn val="ctr"/>
        <c:lblOffset val="100"/>
        <c:noMultiLvlLbl val="0"/>
      </c:catAx>
      <c:valAx>
        <c:axId val="69942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9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37513434722247E-2"/>
          <c:y val="0.14943855613553927"/>
          <c:w val="0.89668627098238374"/>
          <c:h val="0.78105352561266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'FTES (Banner, 19)'!$BG$2</c:f>
              <c:strCache>
                <c:ptCount val="1"/>
                <c:pt idx="0">
                  <c:v>Resident FTES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19)'!$BH$1:$BO$1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(Banner, 19)'!$BH$2:$BO$2</c:f>
              <c:numCache>
                <c:formatCode>0</c:formatCode>
                <c:ptCount val="8"/>
                <c:pt idx="0">
                  <c:v>1554.6633333333323</c:v>
                </c:pt>
                <c:pt idx="1">
                  <c:v>1398.5984190476192</c:v>
                </c:pt>
                <c:pt idx="2">
                  <c:v>1412.1660571428558</c:v>
                </c:pt>
                <c:pt idx="3">
                  <c:v>1689.3603047619047</c:v>
                </c:pt>
                <c:pt idx="4">
                  <c:v>1321.9794285714302</c:v>
                </c:pt>
                <c:pt idx="5">
                  <c:v>1504.9876571428606</c:v>
                </c:pt>
                <c:pt idx="6">
                  <c:v>1497.5175999999999</c:v>
                </c:pt>
                <c:pt idx="7">
                  <c:v>1393.6730857142875</c:v>
                </c:pt>
              </c:numCache>
            </c:numRef>
          </c:val>
        </c:ser>
        <c:ser>
          <c:idx val="1"/>
          <c:order val="1"/>
          <c:tx>
            <c:strRef>
              <c:f>'FTES (Banner, 19)'!$BG$3</c:f>
              <c:strCache>
                <c:ptCount val="1"/>
                <c:pt idx="0">
                  <c:v>Good Neighbour FTES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19)'!$BH$1:$BO$1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(Banner, 19)'!$BH$3:$BO$3</c:f>
              <c:numCache>
                <c:formatCode>0</c:formatCode>
                <c:ptCount val="8"/>
                <c:pt idx="0">
                  <c:v>170.45822857142858</c:v>
                </c:pt>
                <c:pt idx="1">
                  <c:v>169.35584761904758</c:v>
                </c:pt>
                <c:pt idx="2">
                  <c:v>177.72224761904766</c:v>
                </c:pt>
                <c:pt idx="3">
                  <c:v>122.15649523809525</c:v>
                </c:pt>
                <c:pt idx="4">
                  <c:v>17.742380952380952</c:v>
                </c:pt>
                <c:pt idx="5">
                  <c:v>2.0176190476190476</c:v>
                </c:pt>
                <c:pt idx="6">
                  <c:v>0.93333333333333335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'FTES (Banner, 19)'!$BG$4</c:f>
              <c:strCache>
                <c:ptCount val="1"/>
                <c:pt idx="0">
                  <c:v>Out-of-state FTES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19)'!$BH$1:$BO$1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(Banner, 19)'!$BH$4:$BO$4</c:f>
              <c:numCache>
                <c:formatCode>0</c:formatCode>
                <c:ptCount val="8"/>
                <c:pt idx="0">
                  <c:v>147.89097142857156</c:v>
                </c:pt>
                <c:pt idx="1">
                  <c:v>125.41708571428569</c:v>
                </c:pt>
                <c:pt idx="2">
                  <c:v>151.18000000000009</c:v>
                </c:pt>
                <c:pt idx="3">
                  <c:v>307.32809523809544</c:v>
                </c:pt>
                <c:pt idx="4">
                  <c:v>356.21794285714282</c:v>
                </c:pt>
                <c:pt idx="5">
                  <c:v>406.96329523809538</c:v>
                </c:pt>
                <c:pt idx="6">
                  <c:v>341.70761904761918</c:v>
                </c:pt>
                <c:pt idx="7">
                  <c:v>295.27173333333309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716456"/>
        <c:axId val="706715672"/>
      </c:barChart>
      <c:catAx>
        <c:axId val="70671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15672"/>
        <c:crosses val="autoZero"/>
        <c:auto val="1"/>
        <c:lblAlgn val="ctr"/>
        <c:lblOffset val="100"/>
        <c:noMultiLvlLbl val="0"/>
      </c:catAx>
      <c:valAx>
        <c:axId val="70671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1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72059006683913"/>
          <c:y val="2.3970037453183522E-2"/>
          <c:w val="0.63118682220961397"/>
          <c:h val="9.250971718422836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1897425865252E-2"/>
          <c:y val="0.15525858403768644"/>
          <c:w val="0.89501377545198157"/>
          <c:h val="0.77793574939201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'FTES (Banner, 19)'!$BG$8</c:f>
              <c:strCache>
                <c:ptCount val="1"/>
                <c:pt idx="0">
                  <c:v>Resident FTES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19)'!$BH$7:$BO$7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(Banner, 19)'!$BH$8:$BO$8</c:f>
              <c:numCache>
                <c:formatCode>0%</c:formatCode>
                <c:ptCount val="8"/>
                <c:pt idx="0">
                  <c:v>0.8300335986361792</c:v>
                </c:pt>
                <c:pt idx="1">
                  <c:v>0.82592540441949125</c:v>
                </c:pt>
                <c:pt idx="2">
                  <c:v>0.811091703456157</c:v>
                </c:pt>
                <c:pt idx="3">
                  <c:v>0.79730248710445162</c:v>
                </c:pt>
                <c:pt idx="4">
                  <c:v>0.77949669303728775</c:v>
                </c:pt>
                <c:pt idx="5">
                  <c:v>0.78631785265917231</c:v>
                </c:pt>
                <c:pt idx="6">
                  <c:v>0.81379813606951712</c:v>
                </c:pt>
                <c:pt idx="7">
                  <c:v>0.82517384226926138</c:v>
                </c:pt>
              </c:numCache>
            </c:numRef>
          </c:val>
        </c:ser>
        <c:ser>
          <c:idx val="1"/>
          <c:order val="1"/>
          <c:tx>
            <c:strRef>
              <c:f>'FTES (Banner, 19)'!$BG$9</c:f>
              <c:strCache>
                <c:ptCount val="1"/>
                <c:pt idx="0">
                  <c:v>Good Neighbour FTES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19)'!$BH$7:$BO$7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(Banner, 19)'!$BH$9:$BO$9</c:f>
              <c:numCache>
                <c:formatCode>0%</c:formatCode>
                <c:ptCount val="8"/>
                <c:pt idx="0">
                  <c:v>9.100752159307246E-2</c:v>
                </c:pt>
                <c:pt idx="1">
                  <c:v>0.10001105037056757</c:v>
                </c:pt>
                <c:pt idx="2">
                  <c:v>0.10207655100777435</c:v>
                </c:pt>
                <c:pt idx="3">
                  <c:v>5.7652400849458343E-2</c:v>
                </c:pt>
                <c:pt idx="4">
                  <c:v>1.0461681157878499E-2</c:v>
                </c:pt>
                <c:pt idx="5">
                  <c:v>1.0541547430494686E-3</c:v>
                </c:pt>
                <c:pt idx="6">
                  <c:v>5.0720267127292266E-4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'FTES (Banner, 19)'!$BG$10</c:f>
              <c:strCache>
                <c:ptCount val="1"/>
                <c:pt idx="0">
                  <c:v>Out-of-state FTES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19)'!$BH$7:$BO$7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(Banner, 19)'!$BH$10:$BO$10</c:f>
              <c:numCache>
                <c:formatCode>0%</c:formatCode>
                <c:ptCount val="8"/>
                <c:pt idx="0">
                  <c:v>7.8958879770748461E-2</c:v>
                </c:pt>
                <c:pt idx="1">
                  <c:v>7.4063545209941045E-2</c:v>
                </c:pt>
                <c:pt idx="2">
                  <c:v>8.6831745536068677E-2</c:v>
                </c:pt>
                <c:pt idx="3">
                  <c:v>0.14504511204609002</c:v>
                </c:pt>
                <c:pt idx="4">
                  <c:v>0.21004162580483379</c:v>
                </c:pt>
                <c:pt idx="5">
                  <c:v>0.21262799259777834</c:v>
                </c:pt>
                <c:pt idx="6">
                  <c:v>0.18569466125921</c:v>
                </c:pt>
                <c:pt idx="7">
                  <c:v>0.17482615773073862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718024"/>
        <c:axId val="706718416"/>
      </c:barChart>
      <c:catAx>
        <c:axId val="70671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18416"/>
        <c:crosses val="autoZero"/>
        <c:auto val="1"/>
        <c:lblAlgn val="ctr"/>
        <c:lblOffset val="100"/>
        <c:noMultiLvlLbl val="0"/>
      </c:catAx>
      <c:valAx>
        <c:axId val="706718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71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6217864071339"/>
          <c:y val="2.9268292682926831E-2"/>
          <c:w val="0.74365497791036994"/>
          <c:h val="5.9045481085922578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'FTES (Banner, 19)'!$BT$1</c:f>
              <c:strCache>
                <c:ptCount val="1"/>
                <c:pt idx="0">
                  <c:v>FTES, %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3.9506165158711935E-2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9135789027745975E-2"/>
                  <c:y val="-3.034132799453378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  <a:effectLst>
                <a:glow rad="127000">
                  <a:schemeClr val="accent4">
                    <a:lumMod val="20000"/>
                    <a:lumOff val="80000"/>
                  </a:schemeClr>
                </a:glow>
              </a:effectLst>
            </c:spPr>
            <c:txPr>
              <a:bodyPr rot="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(Banner, 19)'!$BS$2:$BS$6</c:f>
              <c:strCache>
                <c:ptCount val="5"/>
                <c:pt idx="0">
                  <c:v>On-Campus courses</c:v>
                </c:pt>
                <c:pt idx="1">
                  <c:v>Online courses</c:v>
                </c:pt>
                <c:pt idx="2">
                  <c:v>Incarcerated Student Program</c:v>
                </c:pt>
                <c:pt idx="3">
                  <c:v>Instructional Service Agreements</c:v>
                </c:pt>
                <c:pt idx="4">
                  <c:v>Highschool students</c:v>
                </c:pt>
              </c:strCache>
            </c:strRef>
          </c:cat>
          <c:val>
            <c:numRef>
              <c:f>'FTES (Banner, 19)'!$BT$2:$BT$6</c:f>
              <c:numCache>
                <c:formatCode>0.0%</c:formatCode>
                <c:ptCount val="5"/>
                <c:pt idx="0">
                  <c:v>0.5462604172195975</c:v>
                </c:pt>
                <c:pt idx="1">
                  <c:v>4.442910982536228E-2</c:v>
                </c:pt>
                <c:pt idx="2">
                  <c:v>0.15956918145993998</c:v>
                </c:pt>
                <c:pt idx="3">
                  <c:v>0.20568041474246682</c:v>
                </c:pt>
                <c:pt idx="4">
                  <c:v>4.4093261445987172E-2</c:v>
                </c:pt>
              </c:numCache>
            </c:numRef>
          </c:val>
        </c:ser>
        <c:ser>
          <c:idx val="1"/>
          <c:order val="1"/>
          <c:tx>
            <c:strRef>
              <c:f>'FTES (Banner, 19)'!$BU$1</c:f>
              <c:strCache>
                <c:ptCount val="1"/>
                <c:pt idx="0">
                  <c:v>FTES, #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(Banner, 19)'!$BS$2:$BS$6</c:f>
              <c:strCache>
                <c:ptCount val="5"/>
                <c:pt idx="0">
                  <c:v>On-Campus courses</c:v>
                </c:pt>
                <c:pt idx="1">
                  <c:v>Online courses</c:v>
                </c:pt>
                <c:pt idx="2">
                  <c:v>Incarcerated Student Program</c:v>
                </c:pt>
                <c:pt idx="3">
                  <c:v>Instructional Service Agreements</c:v>
                </c:pt>
                <c:pt idx="4">
                  <c:v>Highschool students</c:v>
                </c:pt>
              </c:strCache>
            </c:strRef>
          </c:cat>
          <c:val>
            <c:numRef>
              <c:f>'FTES (Banner, 19)'!$BU$2:$BU$6</c:f>
              <c:numCache>
                <c:formatCode>0.0</c:formatCode>
                <c:ptCount val="5"/>
                <c:pt idx="0">
                  <c:v>1029.0999999999999</c:v>
                </c:pt>
                <c:pt idx="1">
                  <c:v>83.7</c:v>
                </c:pt>
                <c:pt idx="2">
                  <c:v>300.61238095238093</c:v>
                </c:pt>
                <c:pt idx="3">
                  <c:v>387.48133333333328</c:v>
                </c:pt>
                <c:pt idx="4">
                  <c:v>83.067295238095241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ON-CAMPUS (Non-isP,</a:t>
            </a:r>
            <a:r>
              <a:rPr lang="en-US" baseline="0">
                <a:solidFill>
                  <a:schemeClr val="tx1"/>
                </a:solidFill>
              </a:rPr>
              <a:t> non-isa) </a:t>
            </a:r>
            <a:r>
              <a:rPr lang="en-US">
                <a:solidFill>
                  <a:schemeClr val="tx1"/>
                </a:solidFill>
              </a:rPr>
              <a:t>FTES in AY 2016-17</a:t>
            </a:r>
          </a:p>
        </c:rich>
      </c:tx>
      <c:layout>
        <c:manualLayout>
          <c:xMode val="edge"/>
          <c:yMode val="edge"/>
          <c:x val="0.17947293750443358"/>
          <c:y val="1.6519174041297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'FTES (Banner, 19)'!$CE$1</c:f>
              <c:strCache>
                <c:ptCount val="1"/>
                <c:pt idx="0">
                  <c:v>FTES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9572958785557208E-3"/>
                  <c:y val="-8.2640838036838318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9020358941618785E-2"/>
                  <c:y val="-8.3580888672101825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26126126126123E-2"/>
                  <c:y val="-2.7293800664297471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819819819819814E-2"/>
                      <c:h val="8.9675516224188789E-2"/>
                    </c:manualLayout>
                  </c15:layout>
                </c:ext>
              </c:extLst>
            </c:dLbl>
            <c:dLbl>
              <c:idx val="10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(Banner, 19)'!$CD$2:$CD$19</c:f>
              <c:strCache>
                <c:ptCount val="18"/>
                <c:pt idx="0">
                  <c:v>ADMJ</c:v>
                </c:pt>
                <c:pt idx="1">
                  <c:v>AG</c:v>
                </c:pt>
                <c:pt idx="2">
                  <c:v>ARTS</c:v>
                </c:pt>
                <c:pt idx="3">
                  <c:v>BUS</c:v>
                </c:pt>
                <c:pt idx="4">
                  <c:v>ECE</c:v>
                </c:pt>
                <c:pt idx="5">
                  <c:v>ENVR</c:v>
                </c:pt>
                <c:pt idx="6">
                  <c:v>Health</c:v>
                </c:pt>
                <c:pt idx="7">
                  <c:v>HES</c:v>
                </c:pt>
                <c:pt idx="8">
                  <c:v>HUMN</c:v>
                </c:pt>
                <c:pt idx="9">
                  <c:v>ICT</c:v>
                </c:pt>
                <c:pt idx="10">
                  <c:v>LANG</c:v>
                </c:pt>
                <c:pt idx="11">
                  <c:v>Life</c:v>
                </c:pt>
                <c:pt idx="12">
                  <c:v>MATH</c:v>
                </c:pt>
                <c:pt idx="13">
                  <c:v>NCA</c:v>
                </c:pt>
                <c:pt idx="14">
                  <c:v>ORL</c:v>
                </c:pt>
                <c:pt idx="15">
                  <c:v>PhysSci</c:v>
                </c:pt>
                <c:pt idx="16">
                  <c:v>SocSci</c:v>
                </c:pt>
                <c:pt idx="17">
                  <c:v>NonCredit</c:v>
                </c:pt>
              </c:strCache>
            </c:strRef>
          </c:cat>
          <c:val>
            <c:numRef>
              <c:f>'FTES (Banner, 19)'!$CE$2:$CE$19</c:f>
              <c:numCache>
                <c:formatCode>0.0</c:formatCode>
                <c:ptCount val="18"/>
                <c:pt idx="0">
                  <c:v>13.7</c:v>
                </c:pt>
                <c:pt idx="1">
                  <c:v>140.51885714285717</c:v>
                </c:pt>
                <c:pt idx="2">
                  <c:v>29.110323809523802</c:v>
                </c:pt>
                <c:pt idx="3">
                  <c:v>24.448571428571434</c:v>
                </c:pt>
                <c:pt idx="4">
                  <c:v>26.494761904761898</c:v>
                </c:pt>
                <c:pt idx="5">
                  <c:v>20.599047619047617</c:v>
                </c:pt>
                <c:pt idx="6">
                  <c:v>70.945428571428508</c:v>
                </c:pt>
                <c:pt idx="7">
                  <c:v>297.81980952380951</c:v>
                </c:pt>
                <c:pt idx="8">
                  <c:v>20.214285714285712</c:v>
                </c:pt>
                <c:pt idx="9">
                  <c:v>3.3247619047619046</c:v>
                </c:pt>
                <c:pt idx="10">
                  <c:v>83.786190476190484</c:v>
                </c:pt>
                <c:pt idx="11">
                  <c:v>107.61619047619054</c:v>
                </c:pt>
                <c:pt idx="12">
                  <c:v>70.179047619047608</c:v>
                </c:pt>
                <c:pt idx="13">
                  <c:v>6.2738095238095237</c:v>
                </c:pt>
                <c:pt idx="14">
                  <c:v>46.600000000000037</c:v>
                </c:pt>
                <c:pt idx="15">
                  <c:v>23.866666666666671</c:v>
                </c:pt>
                <c:pt idx="16">
                  <c:v>81.217142857142889</c:v>
                </c:pt>
                <c:pt idx="17">
                  <c:v>35.654723809523794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Number of credit sections by year and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'Courses and Sections (D, 19)'!$R$2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19)'!$S$2:$AK$2</c:f>
              <c:numCache>
                <c:formatCode>General</c:formatCode>
                <c:ptCount val="19"/>
                <c:pt idx="0">
                  <c:v>268</c:v>
                </c:pt>
                <c:pt idx="1">
                  <c:v>341</c:v>
                </c:pt>
                <c:pt idx="2">
                  <c:v>151</c:v>
                </c:pt>
                <c:pt idx="3">
                  <c:v>110</c:v>
                </c:pt>
                <c:pt idx="4">
                  <c:v>89</c:v>
                </c:pt>
                <c:pt idx="5">
                  <c:v>96</c:v>
                </c:pt>
                <c:pt idx="6">
                  <c:v>94</c:v>
                </c:pt>
                <c:pt idx="7">
                  <c:v>157</c:v>
                </c:pt>
                <c:pt idx="8">
                  <c:v>164</c:v>
                </c:pt>
                <c:pt idx="9">
                  <c:v>174</c:v>
                </c:pt>
                <c:pt idx="10">
                  <c:v>145</c:v>
                </c:pt>
                <c:pt idx="11">
                  <c:v>142</c:v>
                </c:pt>
                <c:pt idx="12">
                  <c:v>141</c:v>
                </c:pt>
                <c:pt idx="13">
                  <c:v>116</c:v>
                </c:pt>
                <c:pt idx="14">
                  <c:v>134</c:v>
                </c:pt>
                <c:pt idx="15">
                  <c:v>134</c:v>
                </c:pt>
                <c:pt idx="16" formatCode="#,##0">
                  <c:v>137</c:v>
                </c:pt>
                <c:pt idx="17">
                  <c:v>122</c:v>
                </c:pt>
                <c:pt idx="18">
                  <c:v>139</c:v>
                </c:pt>
              </c:numCache>
            </c:numRef>
          </c:val>
        </c:ser>
        <c:ser>
          <c:idx val="1"/>
          <c:order val="1"/>
          <c:tx>
            <c:strRef>
              <c:f>'Courses and Sections (D, 19)'!$R$3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19)'!$S$3:$AK$3</c:f>
              <c:numCache>
                <c:formatCode>General</c:formatCode>
                <c:ptCount val="19"/>
                <c:pt idx="0">
                  <c:v>97</c:v>
                </c:pt>
                <c:pt idx="1">
                  <c:v>103</c:v>
                </c:pt>
                <c:pt idx="2">
                  <c:v>94</c:v>
                </c:pt>
                <c:pt idx="3">
                  <c:v>104</c:v>
                </c:pt>
                <c:pt idx="4">
                  <c:v>88</c:v>
                </c:pt>
                <c:pt idx="5">
                  <c:v>83</c:v>
                </c:pt>
                <c:pt idx="6">
                  <c:v>101</c:v>
                </c:pt>
                <c:pt idx="7">
                  <c:v>103</c:v>
                </c:pt>
                <c:pt idx="8">
                  <c:v>103</c:v>
                </c:pt>
                <c:pt idx="9">
                  <c:v>46</c:v>
                </c:pt>
                <c:pt idx="10">
                  <c:v>94</c:v>
                </c:pt>
                <c:pt idx="11">
                  <c:v>95</c:v>
                </c:pt>
                <c:pt idx="12">
                  <c:v>102</c:v>
                </c:pt>
                <c:pt idx="13">
                  <c:v>83</c:v>
                </c:pt>
                <c:pt idx="14">
                  <c:v>145</c:v>
                </c:pt>
                <c:pt idx="15">
                  <c:v>145</c:v>
                </c:pt>
                <c:pt idx="16" formatCode="#,##0">
                  <c:v>71</c:v>
                </c:pt>
                <c:pt idx="17">
                  <c:v>190</c:v>
                </c:pt>
                <c:pt idx="18">
                  <c:v>302</c:v>
                </c:pt>
              </c:numCache>
            </c:numRef>
          </c:val>
        </c:ser>
        <c:ser>
          <c:idx val="2"/>
          <c:order val="2"/>
          <c:tx>
            <c:strRef>
              <c:f>'Courses and Sections (D, 19)'!$R$4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19)'!$S$4:$AK$4</c:f>
              <c:numCache>
                <c:formatCode>General</c:formatCode>
                <c:ptCount val="19"/>
                <c:pt idx="0">
                  <c:v>74</c:v>
                </c:pt>
                <c:pt idx="1">
                  <c:v>66</c:v>
                </c:pt>
                <c:pt idx="2">
                  <c:v>76</c:v>
                </c:pt>
                <c:pt idx="3">
                  <c:v>50</c:v>
                </c:pt>
                <c:pt idx="4">
                  <c:v>52</c:v>
                </c:pt>
                <c:pt idx="5">
                  <c:v>53</c:v>
                </c:pt>
                <c:pt idx="6">
                  <c:v>61</c:v>
                </c:pt>
                <c:pt idx="7">
                  <c:v>62</c:v>
                </c:pt>
                <c:pt idx="8">
                  <c:v>85</c:v>
                </c:pt>
                <c:pt idx="9">
                  <c:v>73</c:v>
                </c:pt>
                <c:pt idx="10">
                  <c:v>57</c:v>
                </c:pt>
                <c:pt idx="11">
                  <c:v>57</c:v>
                </c:pt>
                <c:pt idx="12">
                  <c:v>62</c:v>
                </c:pt>
                <c:pt idx="13">
                  <c:v>75</c:v>
                </c:pt>
                <c:pt idx="14">
                  <c:v>79</c:v>
                </c:pt>
                <c:pt idx="15">
                  <c:v>71</c:v>
                </c:pt>
                <c:pt idx="16" formatCode="#,##0">
                  <c:v>72</c:v>
                </c:pt>
                <c:pt idx="17">
                  <c:v>61</c:v>
                </c:pt>
                <c:pt idx="18">
                  <c:v>62</c:v>
                </c:pt>
              </c:numCache>
            </c:numRef>
          </c:val>
        </c:ser>
        <c:ser>
          <c:idx val="3"/>
          <c:order val="3"/>
          <c:tx>
            <c:strRef>
              <c:f>'Courses and Sections (D, 19)'!$R$5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19)'!$S$5:$AK$5</c:f>
              <c:numCache>
                <c:formatCode>General</c:formatCode>
                <c:ptCount val="19"/>
                <c:pt idx="0">
                  <c:v>47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51</c:v>
                </c:pt>
                <c:pt idx="5">
                  <c:v>46</c:v>
                </c:pt>
                <c:pt idx="6">
                  <c:v>49</c:v>
                </c:pt>
                <c:pt idx="7">
                  <c:v>63</c:v>
                </c:pt>
                <c:pt idx="8">
                  <c:v>59</c:v>
                </c:pt>
                <c:pt idx="9">
                  <c:v>47</c:v>
                </c:pt>
                <c:pt idx="10">
                  <c:v>30</c:v>
                </c:pt>
                <c:pt idx="11">
                  <c:v>32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31</c:v>
                </c:pt>
                <c:pt idx="16" formatCode="#,##0">
                  <c:v>31</c:v>
                </c:pt>
                <c:pt idx="17">
                  <c:v>38</c:v>
                </c:pt>
                <c:pt idx="18">
                  <c:v>31</c:v>
                </c:pt>
              </c:numCache>
            </c:numRef>
          </c:val>
        </c:ser>
        <c:ser>
          <c:idx val="4"/>
          <c:order val="4"/>
          <c:tx>
            <c:strRef>
              <c:f>'Courses and Sections (D, 19)'!$R$6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19)'!$S$6:$AK$6</c:f>
              <c:numCache>
                <c:formatCode>General</c:formatCode>
                <c:ptCount val="19"/>
                <c:pt idx="0">
                  <c:v>43</c:v>
                </c:pt>
                <c:pt idx="1">
                  <c:v>32</c:v>
                </c:pt>
                <c:pt idx="2">
                  <c:v>23</c:v>
                </c:pt>
                <c:pt idx="3">
                  <c:v>15</c:v>
                </c:pt>
                <c:pt idx="4">
                  <c:v>26</c:v>
                </c:pt>
                <c:pt idx="5">
                  <c:v>25</c:v>
                </c:pt>
                <c:pt idx="6">
                  <c:v>21</c:v>
                </c:pt>
                <c:pt idx="7">
                  <c:v>23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19</c:v>
                </c:pt>
                <c:pt idx="12">
                  <c:v>17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 formatCode="#,##0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5"/>
          <c:order val="5"/>
          <c:tx>
            <c:strRef>
              <c:f>'Courses and Sections (D, 19)'!$R$7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19)'!$S$7:$AK$7</c:f>
              <c:numCache>
                <c:formatCode>General</c:formatCode>
                <c:ptCount val="19"/>
                <c:pt idx="0">
                  <c:v>43</c:v>
                </c:pt>
                <c:pt idx="1">
                  <c:v>53</c:v>
                </c:pt>
                <c:pt idx="2">
                  <c:v>53</c:v>
                </c:pt>
                <c:pt idx="3">
                  <c:v>43</c:v>
                </c:pt>
                <c:pt idx="4">
                  <c:v>48</c:v>
                </c:pt>
                <c:pt idx="5">
                  <c:v>45</c:v>
                </c:pt>
                <c:pt idx="6">
                  <c:v>50</c:v>
                </c:pt>
                <c:pt idx="7">
                  <c:v>59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45</c:v>
                </c:pt>
                <c:pt idx="12">
                  <c:v>58</c:v>
                </c:pt>
                <c:pt idx="13">
                  <c:v>60</c:v>
                </c:pt>
                <c:pt idx="14">
                  <c:v>66</c:v>
                </c:pt>
                <c:pt idx="15">
                  <c:v>68</c:v>
                </c:pt>
                <c:pt idx="16" formatCode="#,##0">
                  <c:v>72</c:v>
                </c:pt>
                <c:pt idx="17">
                  <c:v>72</c:v>
                </c:pt>
                <c:pt idx="18">
                  <c:v>81</c:v>
                </c:pt>
              </c:numCache>
            </c:numRef>
          </c:val>
        </c:ser>
        <c:ser>
          <c:idx val="6"/>
          <c:order val="6"/>
          <c:tx>
            <c:strRef>
              <c:f>'Courses and Sections (D, 19)'!$R$8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19)'!$S$8:$AK$8</c:f>
              <c:numCache>
                <c:formatCode>General</c:formatCode>
                <c:ptCount val="19"/>
                <c:pt idx="0">
                  <c:v>41</c:v>
                </c:pt>
                <c:pt idx="1">
                  <c:v>27</c:v>
                </c:pt>
                <c:pt idx="2">
                  <c:v>29</c:v>
                </c:pt>
                <c:pt idx="3">
                  <c:v>20</c:v>
                </c:pt>
                <c:pt idx="4">
                  <c:v>21</c:v>
                </c:pt>
                <c:pt idx="5">
                  <c:v>28</c:v>
                </c:pt>
                <c:pt idx="6">
                  <c:v>38</c:v>
                </c:pt>
                <c:pt idx="7">
                  <c:v>28</c:v>
                </c:pt>
                <c:pt idx="8">
                  <c:v>24</c:v>
                </c:pt>
                <c:pt idx="9">
                  <c:v>35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41</c:v>
                </c:pt>
                <c:pt idx="15">
                  <c:v>25</c:v>
                </c:pt>
                <c:pt idx="16" formatCode="#,##0">
                  <c:v>24</c:v>
                </c:pt>
                <c:pt idx="17">
                  <c:v>17</c:v>
                </c:pt>
                <c:pt idx="18">
                  <c:v>19</c:v>
                </c:pt>
              </c:numCache>
            </c:numRef>
          </c:val>
        </c:ser>
        <c:ser>
          <c:idx val="7"/>
          <c:order val="7"/>
          <c:tx>
            <c:strRef>
              <c:f>'Courses and Sections (D, 19)'!$R$9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19)'!$S$9:$AK$9</c:f>
              <c:numCache>
                <c:formatCode>General</c:formatCode>
                <c:ptCount val="19"/>
                <c:pt idx="0">
                  <c:v>38</c:v>
                </c:pt>
                <c:pt idx="1">
                  <c:v>40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  <c:pt idx="7">
                  <c:v>47</c:v>
                </c:pt>
                <c:pt idx="8">
                  <c:v>52</c:v>
                </c:pt>
                <c:pt idx="9">
                  <c:v>57</c:v>
                </c:pt>
                <c:pt idx="10">
                  <c:v>62</c:v>
                </c:pt>
                <c:pt idx="11">
                  <c:v>35</c:v>
                </c:pt>
                <c:pt idx="12">
                  <c:v>39</c:v>
                </c:pt>
                <c:pt idx="13">
                  <c:v>37</c:v>
                </c:pt>
                <c:pt idx="14">
                  <c:v>46</c:v>
                </c:pt>
                <c:pt idx="15">
                  <c:v>44</c:v>
                </c:pt>
                <c:pt idx="16" formatCode="#,##0">
                  <c:v>47</c:v>
                </c:pt>
                <c:pt idx="17">
                  <c:v>42</c:v>
                </c:pt>
                <c:pt idx="18">
                  <c:v>32</c:v>
                </c:pt>
              </c:numCache>
            </c:numRef>
          </c:val>
        </c:ser>
        <c:ser>
          <c:idx val="8"/>
          <c:order val="8"/>
          <c:tx>
            <c:strRef>
              <c:f>'Courses and Sections (D, 19)'!$R$10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19)'!$S$10:$AK$10</c:f>
              <c:numCache>
                <c:formatCode>General</c:formatCode>
                <c:ptCount val="19"/>
                <c:pt idx="0">
                  <c:v>35</c:v>
                </c:pt>
                <c:pt idx="1">
                  <c:v>42</c:v>
                </c:pt>
                <c:pt idx="2">
                  <c:v>34</c:v>
                </c:pt>
                <c:pt idx="3">
                  <c:v>37</c:v>
                </c:pt>
                <c:pt idx="4">
                  <c:v>47</c:v>
                </c:pt>
                <c:pt idx="5">
                  <c:v>60</c:v>
                </c:pt>
                <c:pt idx="6">
                  <c:v>72</c:v>
                </c:pt>
                <c:pt idx="7">
                  <c:v>72</c:v>
                </c:pt>
                <c:pt idx="8">
                  <c:v>68</c:v>
                </c:pt>
                <c:pt idx="9">
                  <c:v>93</c:v>
                </c:pt>
                <c:pt idx="10">
                  <c:v>85</c:v>
                </c:pt>
                <c:pt idx="11">
                  <c:v>90</c:v>
                </c:pt>
                <c:pt idx="12">
                  <c:v>93</c:v>
                </c:pt>
                <c:pt idx="13">
                  <c:v>98</c:v>
                </c:pt>
                <c:pt idx="14">
                  <c:v>103</c:v>
                </c:pt>
                <c:pt idx="15">
                  <c:v>116</c:v>
                </c:pt>
                <c:pt idx="16" formatCode="#,##0">
                  <c:v>112</c:v>
                </c:pt>
                <c:pt idx="17">
                  <c:v>115</c:v>
                </c:pt>
                <c:pt idx="18">
                  <c:v>126</c:v>
                </c:pt>
              </c:numCache>
            </c:numRef>
          </c:val>
        </c:ser>
        <c:ser>
          <c:idx val="9"/>
          <c:order val="9"/>
          <c:tx>
            <c:strRef>
              <c:f>'Courses and Sections (D, 19)'!$R$11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19)'!$S$11:$AK$11</c:f>
              <c:numCache>
                <c:formatCode>General</c:formatCode>
                <c:ptCount val="19"/>
                <c:pt idx="0">
                  <c:v>35</c:v>
                </c:pt>
                <c:pt idx="1">
                  <c:v>40</c:v>
                </c:pt>
                <c:pt idx="2">
                  <c:v>38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47</c:v>
                </c:pt>
                <c:pt idx="7">
                  <c:v>40</c:v>
                </c:pt>
                <c:pt idx="8">
                  <c:v>36</c:v>
                </c:pt>
                <c:pt idx="9">
                  <c:v>33</c:v>
                </c:pt>
                <c:pt idx="10">
                  <c:v>38</c:v>
                </c:pt>
                <c:pt idx="11">
                  <c:v>34</c:v>
                </c:pt>
                <c:pt idx="12">
                  <c:v>27</c:v>
                </c:pt>
                <c:pt idx="13">
                  <c:v>35</c:v>
                </c:pt>
                <c:pt idx="14">
                  <c:v>32</c:v>
                </c:pt>
                <c:pt idx="15">
                  <c:v>23</c:v>
                </c:pt>
                <c:pt idx="16" formatCode="#,##0">
                  <c:v>24</c:v>
                </c:pt>
                <c:pt idx="17">
                  <c:v>31</c:v>
                </c:pt>
                <c:pt idx="18">
                  <c:v>22</c:v>
                </c:pt>
              </c:numCache>
            </c:numRef>
          </c:val>
        </c:ser>
        <c:ser>
          <c:idx val="10"/>
          <c:order val="10"/>
          <c:tx>
            <c:strRef>
              <c:f>'Courses and Sections (D, 19)'!$R$12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19)'!$S$12:$AK$12</c:f>
              <c:numCache>
                <c:formatCode>General</c:formatCode>
                <c:ptCount val="19"/>
                <c:pt idx="0">
                  <c:v>32</c:v>
                </c:pt>
                <c:pt idx="1">
                  <c:v>40</c:v>
                </c:pt>
                <c:pt idx="2">
                  <c:v>37</c:v>
                </c:pt>
                <c:pt idx="3">
                  <c:v>39</c:v>
                </c:pt>
                <c:pt idx="4">
                  <c:v>36</c:v>
                </c:pt>
                <c:pt idx="5">
                  <c:v>31</c:v>
                </c:pt>
                <c:pt idx="6">
                  <c:v>32</c:v>
                </c:pt>
                <c:pt idx="7">
                  <c:v>16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  <c:pt idx="18">
                  <c:v>16</c:v>
                </c:pt>
              </c:numCache>
            </c:numRef>
          </c:val>
        </c:ser>
        <c:ser>
          <c:idx val="11"/>
          <c:order val="11"/>
          <c:tx>
            <c:strRef>
              <c:f>'Courses and Sections (D, 19)'!$R$13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19)'!$S$13:$AK$13</c:f>
              <c:numCache>
                <c:formatCode>General</c:formatCode>
                <c:ptCount val="19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27</c:v>
                </c:pt>
                <c:pt idx="4">
                  <c:v>33</c:v>
                </c:pt>
                <c:pt idx="5">
                  <c:v>23</c:v>
                </c:pt>
                <c:pt idx="6">
                  <c:v>22</c:v>
                </c:pt>
                <c:pt idx="7">
                  <c:v>51</c:v>
                </c:pt>
                <c:pt idx="8">
                  <c:v>70</c:v>
                </c:pt>
                <c:pt idx="9">
                  <c:v>50</c:v>
                </c:pt>
                <c:pt idx="10">
                  <c:v>49</c:v>
                </c:pt>
                <c:pt idx="11">
                  <c:v>61</c:v>
                </c:pt>
                <c:pt idx="12">
                  <c:v>67</c:v>
                </c:pt>
                <c:pt idx="13">
                  <c:v>55</c:v>
                </c:pt>
                <c:pt idx="14">
                  <c:v>53</c:v>
                </c:pt>
                <c:pt idx="15">
                  <c:v>53</c:v>
                </c:pt>
                <c:pt idx="16" formatCode="#,##0">
                  <c:v>47</c:v>
                </c:pt>
                <c:pt idx="17">
                  <c:v>44</c:v>
                </c:pt>
                <c:pt idx="18">
                  <c:v>55</c:v>
                </c:pt>
              </c:numCache>
            </c:numRef>
          </c:val>
        </c:ser>
        <c:ser>
          <c:idx val="12"/>
          <c:order val="12"/>
          <c:tx>
            <c:strRef>
              <c:f>'Courses and Sections (D, 19)'!$R$14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19)'!$S$14:$AK$14</c:f>
              <c:numCache>
                <c:formatCode>General</c:formatCode>
                <c:ptCount val="19"/>
                <c:pt idx="0">
                  <c:v>22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  <c:pt idx="16" formatCode="#,##0">
                  <c:v>23</c:v>
                </c:pt>
                <c:pt idx="17">
                  <c:v>23</c:v>
                </c:pt>
                <c:pt idx="18">
                  <c:v>25</c:v>
                </c:pt>
              </c:numCache>
            </c:numRef>
          </c:val>
        </c:ser>
        <c:ser>
          <c:idx val="13"/>
          <c:order val="13"/>
          <c:tx>
            <c:strRef>
              <c:f>'Courses and Sections (D, 19)'!$R$15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19)'!$S$15:$AK$15</c:f>
              <c:numCache>
                <c:formatCode>General</c:formatCode>
                <c:ptCount val="19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52</c:v>
                </c:pt>
                <c:pt idx="8">
                  <c:v>42</c:v>
                </c:pt>
                <c:pt idx="9">
                  <c:v>89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 formatCode="#,##0">
                  <c:v>6</c:v>
                </c:pt>
                <c:pt idx="17">
                  <c:v>7</c:v>
                </c:pt>
                <c:pt idx="18">
                  <c:v>9</c:v>
                </c:pt>
              </c:numCache>
            </c:numRef>
          </c:val>
        </c:ser>
        <c:ser>
          <c:idx val="14"/>
          <c:order val="14"/>
          <c:tx>
            <c:strRef>
              <c:f>'Courses and Sections (D, 19)'!$R$16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19)'!$S$16:$AK$16</c:f>
              <c:numCache>
                <c:formatCode>General</c:formatCode>
                <c:ptCount val="19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31</c:v>
                </c:pt>
                <c:pt idx="9">
                  <c:v>37</c:v>
                </c:pt>
                <c:pt idx="10">
                  <c:v>20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 formatCode="#,##0">
                  <c:v>17</c:v>
                </c:pt>
                <c:pt idx="17">
                  <c:v>16</c:v>
                </c:pt>
                <c:pt idx="18">
                  <c:v>13</c:v>
                </c:pt>
              </c:numCache>
            </c:numRef>
          </c:val>
        </c:ser>
        <c:ser>
          <c:idx val="15"/>
          <c:order val="15"/>
          <c:tx>
            <c:strRef>
              <c:f>'Courses and Sections (D, 19)'!$R$17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19)'!$S$17:$AK$17</c:f>
              <c:numCache>
                <c:formatCode>General</c:formatCode>
                <c:ptCount val="19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18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15</c:v>
                </c:pt>
                <c:pt idx="14">
                  <c:v>29</c:v>
                </c:pt>
                <c:pt idx="15">
                  <c:v>29</c:v>
                </c:pt>
                <c:pt idx="16" formatCode="#,##0">
                  <c:v>18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'Courses and Sections (D, 19)'!$R$18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19)'!$S$18:$AK$18</c:f>
              <c:numCache>
                <c:formatCode>General</c:formatCode>
                <c:ptCount val="19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24</c:v>
                </c:pt>
                <c:pt idx="9">
                  <c:v>19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 formatCode="#,##0">
                  <c:v>24</c:v>
                </c:pt>
                <c:pt idx="17">
                  <c:v>21</c:v>
                </c:pt>
                <c:pt idx="18">
                  <c:v>22</c:v>
                </c:pt>
              </c:numCache>
            </c:numRef>
          </c:val>
        </c:ser>
        <c:ser>
          <c:idx val="17"/>
          <c:order val="17"/>
          <c:tx>
            <c:strRef>
              <c:f>'Courses and Sections (D, 19)'!$R$19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19)'!$S$19:$AK$19</c:f>
              <c:numCache>
                <c:formatCode>General</c:formatCode>
                <c:ptCount val="19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'Courses and Sections (D, 19)'!$R$20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19)'!$S$20:$AK$20</c:f>
              <c:numCache>
                <c:formatCode>General</c:formatCode>
                <c:ptCount val="19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 formatCode="#,##0">
                  <c:v>14</c:v>
                </c:pt>
                <c:pt idx="17">
                  <c:v>12</c:v>
                </c:pt>
                <c:pt idx="18">
                  <c:v>12</c:v>
                </c:pt>
              </c:numCache>
            </c:numRef>
          </c:val>
        </c:ser>
        <c:ser>
          <c:idx val="19"/>
          <c:order val="19"/>
          <c:tx>
            <c:strRef>
              <c:f>'Courses and Sections (D, 19)'!$R$21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19)'!$S$21:$AK$21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139992"/>
        <c:axId val="302140384"/>
      </c:barChart>
      <c:catAx>
        <c:axId val="30213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40384"/>
        <c:crosses val="autoZero"/>
        <c:auto val="1"/>
        <c:lblAlgn val="ctr"/>
        <c:lblOffset val="100"/>
        <c:noMultiLvlLbl val="0"/>
      </c:catAx>
      <c:valAx>
        <c:axId val="302140384"/>
        <c:scaling>
          <c:orientation val="minMax"/>
          <c:max val="10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3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502732240437176E-3"/>
          <c:y val="0.94464581219543564"/>
          <c:w val="0.98469945355191257"/>
          <c:h val="4.0835131543221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2700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 sections as % of total FRC credit sections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'Courses and Sections (D, 19)'!$R$2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19)'!$S$2:$AK$2</c:f>
              <c:numCache>
                <c:formatCode>General</c:formatCode>
                <c:ptCount val="19"/>
                <c:pt idx="0">
                  <c:v>268</c:v>
                </c:pt>
                <c:pt idx="1">
                  <c:v>341</c:v>
                </c:pt>
                <c:pt idx="2">
                  <c:v>151</c:v>
                </c:pt>
                <c:pt idx="3">
                  <c:v>110</c:v>
                </c:pt>
                <c:pt idx="4">
                  <c:v>89</c:v>
                </c:pt>
                <c:pt idx="5">
                  <c:v>96</c:v>
                </c:pt>
                <c:pt idx="6">
                  <c:v>94</c:v>
                </c:pt>
                <c:pt idx="7">
                  <c:v>157</c:v>
                </c:pt>
                <c:pt idx="8">
                  <c:v>164</c:v>
                </c:pt>
                <c:pt idx="9">
                  <c:v>174</c:v>
                </c:pt>
                <c:pt idx="10">
                  <c:v>145</c:v>
                </c:pt>
                <c:pt idx="11">
                  <c:v>142</c:v>
                </c:pt>
                <c:pt idx="12">
                  <c:v>141</c:v>
                </c:pt>
                <c:pt idx="13">
                  <c:v>116</c:v>
                </c:pt>
                <c:pt idx="14">
                  <c:v>134</c:v>
                </c:pt>
                <c:pt idx="15">
                  <c:v>134</c:v>
                </c:pt>
                <c:pt idx="16" formatCode="#,##0">
                  <c:v>137</c:v>
                </c:pt>
                <c:pt idx="17">
                  <c:v>122</c:v>
                </c:pt>
                <c:pt idx="18">
                  <c:v>139</c:v>
                </c:pt>
              </c:numCache>
            </c:numRef>
          </c:val>
        </c:ser>
        <c:ser>
          <c:idx val="1"/>
          <c:order val="1"/>
          <c:tx>
            <c:strRef>
              <c:f>'Courses and Sections (D, 19)'!$R$3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19)'!$S$3:$AK$3</c:f>
              <c:numCache>
                <c:formatCode>General</c:formatCode>
                <c:ptCount val="19"/>
                <c:pt idx="0">
                  <c:v>97</c:v>
                </c:pt>
                <c:pt idx="1">
                  <c:v>103</c:v>
                </c:pt>
                <c:pt idx="2">
                  <c:v>94</c:v>
                </c:pt>
                <c:pt idx="3">
                  <c:v>104</c:v>
                </c:pt>
                <c:pt idx="4">
                  <c:v>88</c:v>
                </c:pt>
                <c:pt idx="5">
                  <c:v>83</c:v>
                </c:pt>
                <c:pt idx="6">
                  <c:v>101</c:v>
                </c:pt>
                <c:pt idx="7">
                  <c:v>103</c:v>
                </c:pt>
                <c:pt idx="8">
                  <c:v>103</c:v>
                </c:pt>
                <c:pt idx="9">
                  <c:v>46</c:v>
                </c:pt>
                <c:pt idx="10">
                  <c:v>94</c:v>
                </c:pt>
                <c:pt idx="11">
                  <c:v>95</c:v>
                </c:pt>
                <c:pt idx="12">
                  <c:v>102</c:v>
                </c:pt>
                <c:pt idx="13">
                  <c:v>83</c:v>
                </c:pt>
                <c:pt idx="14">
                  <c:v>145</c:v>
                </c:pt>
                <c:pt idx="15">
                  <c:v>145</c:v>
                </c:pt>
                <c:pt idx="16" formatCode="#,##0">
                  <c:v>71</c:v>
                </c:pt>
                <c:pt idx="17">
                  <c:v>190</c:v>
                </c:pt>
                <c:pt idx="18">
                  <c:v>302</c:v>
                </c:pt>
              </c:numCache>
            </c:numRef>
          </c:val>
        </c:ser>
        <c:ser>
          <c:idx val="2"/>
          <c:order val="2"/>
          <c:tx>
            <c:strRef>
              <c:f>'Courses and Sections (D, 19)'!$R$4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19)'!$S$4:$AK$4</c:f>
              <c:numCache>
                <c:formatCode>General</c:formatCode>
                <c:ptCount val="19"/>
                <c:pt idx="0">
                  <c:v>74</c:v>
                </c:pt>
                <c:pt idx="1">
                  <c:v>66</c:v>
                </c:pt>
                <c:pt idx="2">
                  <c:v>76</c:v>
                </c:pt>
                <c:pt idx="3">
                  <c:v>50</c:v>
                </c:pt>
                <c:pt idx="4">
                  <c:v>52</c:v>
                </c:pt>
                <c:pt idx="5">
                  <c:v>53</c:v>
                </c:pt>
                <c:pt idx="6">
                  <c:v>61</c:v>
                </c:pt>
                <c:pt idx="7">
                  <c:v>62</c:v>
                </c:pt>
                <c:pt idx="8">
                  <c:v>85</c:v>
                </c:pt>
                <c:pt idx="9">
                  <c:v>73</c:v>
                </c:pt>
                <c:pt idx="10">
                  <c:v>57</c:v>
                </c:pt>
                <c:pt idx="11">
                  <c:v>57</c:v>
                </c:pt>
                <c:pt idx="12">
                  <c:v>62</c:v>
                </c:pt>
                <c:pt idx="13">
                  <c:v>75</c:v>
                </c:pt>
                <c:pt idx="14">
                  <c:v>79</c:v>
                </c:pt>
                <c:pt idx="15">
                  <c:v>71</c:v>
                </c:pt>
                <c:pt idx="16" formatCode="#,##0">
                  <c:v>72</c:v>
                </c:pt>
                <c:pt idx="17">
                  <c:v>61</c:v>
                </c:pt>
                <c:pt idx="18">
                  <c:v>62</c:v>
                </c:pt>
              </c:numCache>
            </c:numRef>
          </c:val>
        </c:ser>
        <c:ser>
          <c:idx val="3"/>
          <c:order val="3"/>
          <c:tx>
            <c:strRef>
              <c:f>'Courses and Sections (D, 19)'!$R$5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19)'!$S$5:$AK$5</c:f>
              <c:numCache>
                <c:formatCode>General</c:formatCode>
                <c:ptCount val="19"/>
                <c:pt idx="0">
                  <c:v>47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51</c:v>
                </c:pt>
                <c:pt idx="5">
                  <c:v>46</c:v>
                </c:pt>
                <c:pt idx="6">
                  <c:v>49</c:v>
                </c:pt>
                <c:pt idx="7">
                  <c:v>63</c:v>
                </c:pt>
                <c:pt idx="8">
                  <c:v>59</c:v>
                </c:pt>
                <c:pt idx="9">
                  <c:v>47</c:v>
                </c:pt>
                <c:pt idx="10">
                  <c:v>30</c:v>
                </c:pt>
                <c:pt idx="11">
                  <c:v>32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31</c:v>
                </c:pt>
                <c:pt idx="16" formatCode="#,##0">
                  <c:v>31</c:v>
                </c:pt>
                <c:pt idx="17">
                  <c:v>38</c:v>
                </c:pt>
                <c:pt idx="18">
                  <c:v>31</c:v>
                </c:pt>
              </c:numCache>
            </c:numRef>
          </c:val>
        </c:ser>
        <c:ser>
          <c:idx val="4"/>
          <c:order val="4"/>
          <c:tx>
            <c:strRef>
              <c:f>'Courses and Sections (D, 19)'!$R$6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19)'!$S$6:$AK$6</c:f>
              <c:numCache>
                <c:formatCode>General</c:formatCode>
                <c:ptCount val="19"/>
                <c:pt idx="0">
                  <c:v>43</c:v>
                </c:pt>
                <c:pt idx="1">
                  <c:v>32</c:v>
                </c:pt>
                <c:pt idx="2">
                  <c:v>23</c:v>
                </c:pt>
                <c:pt idx="3">
                  <c:v>15</c:v>
                </c:pt>
                <c:pt idx="4">
                  <c:v>26</c:v>
                </c:pt>
                <c:pt idx="5">
                  <c:v>25</c:v>
                </c:pt>
                <c:pt idx="6">
                  <c:v>21</c:v>
                </c:pt>
                <c:pt idx="7">
                  <c:v>23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19</c:v>
                </c:pt>
                <c:pt idx="12">
                  <c:v>17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 formatCode="#,##0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5"/>
          <c:order val="5"/>
          <c:tx>
            <c:strRef>
              <c:f>'Courses and Sections (D, 19)'!$R$7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19)'!$S$7:$AK$7</c:f>
              <c:numCache>
                <c:formatCode>General</c:formatCode>
                <c:ptCount val="19"/>
                <c:pt idx="0">
                  <c:v>43</c:v>
                </c:pt>
                <c:pt idx="1">
                  <c:v>53</c:v>
                </c:pt>
                <c:pt idx="2">
                  <c:v>53</c:v>
                </c:pt>
                <c:pt idx="3">
                  <c:v>43</c:v>
                </c:pt>
                <c:pt idx="4">
                  <c:v>48</c:v>
                </c:pt>
                <c:pt idx="5">
                  <c:v>45</c:v>
                </c:pt>
                <c:pt idx="6">
                  <c:v>50</c:v>
                </c:pt>
                <c:pt idx="7">
                  <c:v>59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45</c:v>
                </c:pt>
                <c:pt idx="12">
                  <c:v>58</c:v>
                </c:pt>
                <c:pt idx="13">
                  <c:v>60</c:v>
                </c:pt>
                <c:pt idx="14">
                  <c:v>66</c:v>
                </c:pt>
                <c:pt idx="15">
                  <c:v>68</c:v>
                </c:pt>
                <c:pt idx="16" formatCode="#,##0">
                  <c:v>72</c:v>
                </c:pt>
                <c:pt idx="17">
                  <c:v>72</c:v>
                </c:pt>
                <c:pt idx="18">
                  <c:v>81</c:v>
                </c:pt>
              </c:numCache>
            </c:numRef>
          </c:val>
        </c:ser>
        <c:ser>
          <c:idx val="6"/>
          <c:order val="6"/>
          <c:tx>
            <c:strRef>
              <c:f>'Courses and Sections (D, 19)'!$R$8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19)'!$S$8:$AK$8</c:f>
              <c:numCache>
                <c:formatCode>General</c:formatCode>
                <c:ptCount val="19"/>
                <c:pt idx="0">
                  <c:v>41</c:v>
                </c:pt>
                <c:pt idx="1">
                  <c:v>27</c:v>
                </c:pt>
                <c:pt idx="2">
                  <c:v>29</c:v>
                </c:pt>
                <c:pt idx="3">
                  <c:v>20</c:v>
                </c:pt>
                <c:pt idx="4">
                  <c:v>21</c:v>
                </c:pt>
                <c:pt idx="5">
                  <c:v>28</c:v>
                </c:pt>
                <c:pt idx="6">
                  <c:v>38</c:v>
                </c:pt>
                <c:pt idx="7">
                  <c:v>28</c:v>
                </c:pt>
                <c:pt idx="8">
                  <c:v>24</c:v>
                </c:pt>
                <c:pt idx="9">
                  <c:v>35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41</c:v>
                </c:pt>
                <c:pt idx="15">
                  <c:v>25</c:v>
                </c:pt>
                <c:pt idx="16" formatCode="#,##0">
                  <c:v>24</c:v>
                </c:pt>
                <c:pt idx="17">
                  <c:v>17</c:v>
                </c:pt>
                <c:pt idx="18">
                  <c:v>19</c:v>
                </c:pt>
              </c:numCache>
            </c:numRef>
          </c:val>
        </c:ser>
        <c:ser>
          <c:idx val="7"/>
          <c:order val="7"/>
          <c:tx>
            <c:strRef>
              <c:f>'Courses and Sections (D, 19)'!$R$9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19)'!$S$9:$AK$9</c:f>
              <c:numCache>
                <c:formatCode>General</c:formatCode>
                <c:ptCount val="19"/>
                <c:pt idx="0">
                  <c:v>38</c:v>
                </c:pt>
                <c:pt idx="1">
                  <c:v>40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  <c:pt idx="7">
                  <c:v>47</c:v>
                </c:pt>
                <c:pt idx="8">
                  <c:v>52</c:v>
                </c:pt>
                <c:pt idx="9">
                  <c:v>57</c:v>
                </c:pt>
                <c:pt idx="10">
                  <c:v>62</c:v>
                </c:pt>
                <c:pt idx="11">
                  <c:v>35</c:v>
                </c:pt>
                <c:pt idx="12">
                  <c:v>39</c:v>
                </c:pt>
                <c:pt idx="13">
                  <c:v>37</c:v>
                </c:pt>
                <c:pt idx="14">
                  <c:v>46</c:v>
                </c:pt>
                <c:pt idx="15">
                  <c:v>44</c:v>
                </c:pt>
                <c:pt idx="16" formatCode="#,##0">
                  <c:v>47</c:v>
                </c:pt>
                <c:pt idx="17">
                  <c:v>42</c:v>
                </c:pt>
                <c:pt idx="18">
                  <c:v>32</c:v>
                </c:pt>
              </c:numCache>
            </c:numRef>
          </c:val>
        </c:ser>
        <c:ser>
          <c:idx val="8"/>
          <c:order val="8"/>
          <c:tx>
            <c:strRef>
              <c:f>'Courses and Sections (D, 19)'!$R$10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19)'!$S$10:$AK$10</c:f>
              <c:numCache>
                <c:formatCode>General</c:formatCode>
                <c:ptCount val="19"/>
                <c:pt idx="0">
                  <c:v>35</c:v>
                </c:pt>
                <c:pt idx="1">
                  <c:v>42</c:v>
                </c:pt>
                <c:pt idx="2">
                  <c:v>34</c:v>
                </c:pt>
                <c:pt idx="3">
                  <c:v>37</c:v>
                </c:pt>
                <c:pt idx="4">
                  <c:v>47</c:v>
                </c:pt>
                <c:pt idx="5">
                  <c:v>60</c:v>
                </c:pt>
                <c:pt idx="6">
                  <c:v>72</c:v>
                </c:pt>
                <c:pt idx="7">
                  <c:v>72</c:v>
                </c:pt>
                <c:pt idx="8">
                  <c:v>68</c:v>
                </c:pt>
                <c:pt idx="9">
                  <c:v>93</c:v>
                </c:pt>
                <c:pt idx="10">
                  <c:v>85</c:v>
                </c:pt>
                <c:pt idx="11">
                  <c:v>90</c:v>
                </c:pt>
                <c:pt idx="12">
                  <c:v>93</c:v>
                </c:pt>
                <c:pt idx="13">
                  <c:v>98</c:v>
                </c:pt>
                <c:pt idx="14">
                  <c:v>103</c:v>
                </c:pt>
                <c:pt idx="15">
                  <c:v>116</c:v>
                </c:pt>
                <c:pt idx="16" formatCode="#,##0">
                  <c:v>112</c:v>
                </c:pt>
                <c:pt idx="17">
                  <c:v>115</c:v>
                </c:pt>
                <c:pt idx="18">
                  <c:v>126</c:v>
                </c:pt>
              </c:numCache>
            </c:numRef>
          </c:val>
        </c:ser>
        <c:ser>
          <c:idx val="9"/>
          <c:order val="9"/>
          <c:tx>
            <c:strRef>
              <c:f>'Courses and Sections (D, 19)'!$R$11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19)'!$S$11:$AK$11</c:f>
              <c:numCache>
                <c:formatCode>General</c:formatCode>
                <c:ptCount val="19"/>
                <c:pt idx="0">
                  <c:v>35</c:v>
                </c:pt>
                <c:pt idx="1">
                  <c:v>40</c:v>
                </c:pt>
                <c:pt idx="2">
                  <c:v>38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47</c:v>
                </c:pt>
                <c:pt idx="7">
                  <c:v>40</c:v>
                </c:pt>
                <c:pt idx="8">
                  <c:v>36</c:v>
                </c:pt>
                <c:pt idx="9">
                  <c:v>33</c:v>
                </c:pt>
                <c:pt idx="10">
                  <c:v>38</c:v>
                </c:pt>
                <c:pt idx="11">
                  <c:v>34</c:v>
                </c:pt>
                <c:pt idx="12">
                  <c:v>27</c:v>
                </c:pt>
                <c:pt idx="13">
                  <c:v>35</c:v>
                </c:pt>
                <c:pt idx="14">
                  <c:v>32</c:v>
                </c:pt>
                <c:pt idx="15">
                  <c:v>23</c:v>
                </c:pt>
                <c:pt idx="16" formatCode="#,##0">
                  <c:v>24</c:v>
                </c:pt>
                <c:pt idx="17">
                  <c:v>31</c:v>
                </c:pt>
                <c:pt idx="18">
                  <c:v>22</c:v>
                </c:pt>
              </c:numCache>
            </c:numRef>
          </c:val>
        </c:ser>
        <c:ser>
          <c:idx val="10"/>
          <c:order val="10"/>
          <c:tx>
            <c:strRef>
              <c:f>'Courses and Sections (D, 19)'!$R$12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19)'!$S$12:$AK$12</c:f>
              <c:numCache>
                <c:formatCode>General</c:formatCode>
                <c:ptCount val="19"/>
                <c:pt idx="0">
                  <c:v>32</c:v>
                </c:pt>
                <c:pt idx="1">
                  <c:v>40</c:v>
                </c:pt>
                <c:pt idx="2">
                  <c:v>37</c:v>
                </c:pt>
                <c:pt idx="3">
                  <c:v>39</c:v>
                </c:pt>
                <c:pt idx="4">
                  <c:v>36</c:v>
                </c:pt>
                <c:pt idx="5">
                  <c:v>31</c:v>
                </c:pt>
                <c:pt idx="6">
                  <c:v>32</c:v>
                </c:pt>
                <c:pt idx="7">
                  <c:v>16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  <c:pt idx="18">
                  <c:v>16</c:v>
                </c:pt>
              </c:numCache>
            </c:numRef>
          </c:val>
        </c:ser>
        <c:ser>
          <c:idx val="11"/>
          <c:order val="11"/>
          <c:tx>
            <c:strRef>
              <c:f>'Courses and Sections (D, 19)'!$R$13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19)'!$S$13:$AK$13</c:f>
              <c:numCache>
                <c:formatCode>General</c:formatCode>
                <c:ptCount val="19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27</c:v>
                </c:pt>
                <c:pt idx="4">
                  <c:v>33</c:v>
                </c:pt>
                <c:pt idx="5">
                  <c:v>23</c:v>
                </c:pt>
                <c:pt idx="6">
                  <c:v>22</c:v>
                </c:pt>
                <c:pt idx="7">
                  <c:v>51</c:v>
                </c:pt>
                <c:pt idx="8">
                  <c:v>70</c:v>
                </c:pt>
                <c:pt idx="9">
                  <c:v>50</c:v>
                </c:pt>
                <c:pt idx="10">
                  <c:v>49</c:v>
                </c:pt>
                <c:pt idx="11">
                  <c:v>61</c:v>
                </c:pt>
                <c:pt idx="12">
                  <c:v>67</c:v>
                </c:pt>
                <c:pt idx="13">
                  <c:v>55</c:v>
                </c:pt>
                <c:pt idx="14">
                  <c:v>53</c:v>
                </c:pt>
                <c:pt idx="15">
                  <c:v>53</c:v>
                </c:pt>
                <c:pt idx="16" formatCode="#,##0">
                  <c:v>47</c:v>
                </c:pt>
                <c:pt idx="17">
                  <c:v>44</c:v>
                </c:pt>
                <c:pt idx="18">
                  <c:v>55</c:v>
                </c:pt>
              </c:numCache>
            </c:numRef>
          </c:val>
        </c:ser>
        <c:ser>
          <c:idx val="12"/>
          <c:order val="12"/>
          <c:tx>
            <c:strRef>
              <c:f>'Courses and Sections (D, 19)'!$R$14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19)'!$S$14:$AK$14</c:f>
              <c:numCache>
                <c:formatCode>General</c:formatCode>
                <c:ptCount val="19"/>
                <c:pt idx="0">
                  <c:v>22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  <c:pt idx="16" formatCode="#,##0">
                  <c:v>23</c:v>
                </c:pt>
                <c:pt idx="17">
                  <c:v>23</c:v>
                </c:pt>
                <c:pt idx="18">
                  <c:v>25</c:v>
                </c:pt>
              </c:numCache>
            </c:numRef>
          </c:val>
        </c:ser>
        <c:ser>
          <c:idx val="13"/>
          <c:order val="13"/>
          <c:tx>
            <c:strRef>
              <c:f>'Courses and Sections (D, 19)'!$R$15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19)'!$S$15:$AK$15</c:f>
              <c:numCache>
                <c:formatCode>General</c:formatCode>
                <c:ptCount val="19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52</c:v>
                </c:pt>
                <c:pt idx="8">
                  <c:v>42</c:v>
                </c:pt>
                <c:pt idx="9">
                  <c:v>89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 formatCode="#,##0">
                  <c:v>6</c:v>
                </c:pt>
                <c:pt idx="17">
                  <c:v>7</c:v>
                </c:pt>
                <c:pt idx="18">
                  <c:v>9</c:v>
                </c:pt>
              </c:numCache>
            </c:numRef>
          </c:val>
        </c:ser>
        <c:ser>
          <c:idx val="14"/>
          <c:order val="14"/>
          <c:tx>
            <c:strRef>
              <c:f>'Courses and Sections (D, 19)'!$R$16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19)'!$S$16:$AK$16</c:f>
              <c:numCache>
                <c:formatCode>General</c:formatCode>
                <c:ptCount val="19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31</c:v>
                </c:pt>
                <c:pt idx="9">
                  <c:v>37</c:v>
                </c:pt>
                <c:pt idx="10">
                  <c:v>20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 formatCode="#,##0">
                  <c:v>17</c:v>
                </c:pt>
                <c:pt idx="17">
                  <c:v>16</c:v>
                </c:pt>
                <c:pt idx="18">
                  <c:v>13</c:v>
                </c:pt>
              </c:numCache>
            </c:numRef>
          </c:val>
        </c:ser>
        <c:ser>
          <c:idx val="15"/>
          <c:order val="15"/>
          <c:tx>
            <c:strRef>
              <c:f>'Courses and Sections (D, 19)'!$R$17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19)'!$S$17:$AK$17</c:f>
              <c:numCache>
                <c:formatCode>General</c:formatCode>
                <c:ptCount val="19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18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15</c:v>
                </c:pt>
                <c:pt idx="14">
                  <c:v>29</c:v>
                </c:pt>
                <c:pt idx="15">
                  <c:v>29</c:v>
                </c:pt>
                <c:pt idx="16" formatCode="#,##0">
                  <c:v>18</c:v>
                </c:pt>
                <c:pt idx="17">
                  <c:v>15</c:v>
                </c:pt>
                <c:pt idx="18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'Courses and Sections (D, 19)'!$R$18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19)'!$S$18:$AK$18</c:f>
              <c:numCache>
                <c:formatCode>General</c:formatCode>
                <c:ptCount val="19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24</c:v>
                </c:pt>
                <c:pt idx="9">
                  <c:v>19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 formatCode="#,##0">
                  <c:v>24</c:v>
                </c:pt>
                <c:pt idx="17">
                  <c:v>21</c:v>
                </c:pt>
                <c:pt idx="18">
                  <c:v>22</c:v>
                </c:pt>
              </c:numCache>
            </c:numRef>
          </c:val>
        </c:ser>
        <c:ser>
          <c:idx val="17"/>
          <c:order val="17"/>
          <c:tx>
            <c:strRef>
              <c:f>'Courses and Sections (D, 19)'!$R$19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19)'!$S$19:$AK$19</c:f>
              <c:numCache>
                <c:formatCode>General</c:formatCode>
                <c:ptCount val="19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'Courses and Sections (D, 19)'!$R$20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19)'!$S$20:$AK$20</c:f>
              <c:numCache>
                <c:formatCode>General</c:formatCode>
                <c:ptCount val="19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 formatCode="#,##0">
                  <c:v>14</c:v>
                </c:pt>
                <c:pt idx="17">
                  <c:v>12</c:v>
                </c:pt>
                <c:pt idx="18">
                  <c:v>12</c:v>
                </c:pt>
              </c:numCache>
            </c:numRef>
          </c:val>
        </c:ser>
        <c:ser>
          <c:idx val="19"/>
          <c:order val="19"/>
          <c:tx>
            <c:strRef>
              <c:f>'Courses and Sections (D, 19)'!$R$21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'Courses and Sections (D, 19)'!$S$21:$AK$21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  <c:pt idx="18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895032"/>
        <c:axId val="302895424"/>
      </c:barChart>
      <c:catAx>
        <c:axId val="30289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5424"/>
        <c:crosses val="autoZero"/>
        <c:auto val="1"/>
        <c:lblAlgn val="ctr"/>
        <c:lblOffset val="100"/>
        <c:noMultiLvlLbl val="0"/>
      </c:catAx>
      <c:valAx>
        <c:axId val="30289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579687994265583"/>
          <c:w val="1"/>
          <c:h val="4.2270753201604741E-2"/>
        </c:manualLayout>
      </c:layout>
      <c:overlay val="0"/>
      <c:spPr>
        <a:solidFill>
          <a:schemeClr val="accent5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Multiple headcount by year and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'Enrollment (D, 19)'!$R$2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19)'!$S$2:$AK$2</c:f>
              <c:numCache>
                <c:formatCode>#,##0</c:formatCode>
                <c:ptCount val="19"/>
                <c:pt idx="0">
                  <c:v>4556</c:v>
                </c:pt>
                <c:pt idx="1">
                  <c:v>8514</c:v>
                </c:pt>
                <c:pt idx="2">
                  <c:v>4464</c:v>
                </c:pt>
                <c:pt idx="3">
                  <c:v>3465</c:v>
                </c:pt>
                <c:pt idx="4">
                  <c:v>3254</c:v>
                </c:pt>
                <c:pt idx="5">
                  <c:v>2958</c:v>
                </c:pt>
                <c:pt idx="6">
                  <c:v>2557</c:v>
                </c:pt>
                <c:pt idx="7">
                  <c:v>3279</c:v>
                </c:pt>
                <c:pt idx="8">
                  <c:v>3268</c:v>
                </c:pt>
                <c:pt idx="9">
                  <c:v>3334</c:v>
                </c:pt>
                <c:pt idx="10">
                  <c:v>2875</c:v>
                </c:pt>
                <c:pt idx="11">
                  <c:v>2853</c:v>
                </c:pt>
                <c:pt idx="12">
                  <c:v>2579</c:v>
                </c:pt>
                <c:pt idx="13">
                  <c:v>1746</c:v>
                </c:pt>
                <c:pt idx="14">
                  <c:v>2404</c:v>
                </c:pt>
                <c:pt idx="15" formatCode="General">
                  <c:v>2374</c:v>
                </c:pt>
                <c:pt idx="16" formatCode="General">
                  <c:v>1843</c:v>
                </c:pt>
                <c:pt idx="17" formatCode="General">
                  <c:v>2196</c:v>
                </c:pt>
                <c:pt idx="18" formatCode="General">
                  <c:v>2567</c:v>
                </c:pt>
              </c:numCache>
            </c:numRef>
          </c:val>
        </c:ser>
        <c:ser>
          <c:idx val="1"/>
          <c:order val="1"/>
          <c:tx>
            <c:strRef>
              <c:f>'Enrollment (D, 19)'!$R$3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19)'!$S$3:$AK$3</c:f>
              <c:numCache>
                <c:formatCode>General</c:formatCode>
                <c:ptCount val="19"/>
                <c:pt idx="0">
                  <c:v>893</c:v>
                </c:pt>
                <c:pt idx="1">
                  <c:v>1172</c:v>
                </c:pt>
                <c:pt idx="2">
                  <c:v>1176</c:v>
                </c:pt>
                <c:pt idx="3">
                  <c:v>1100</c:v>
                </c:pt>
                <c:pt idx="4">
                  <c:v>1316</c:v>
                </c:pt>
                <c:pt idx="5">
                  <c:v>1437</c:v>
                </c:pt>
                <c:pt idx="6">
                  <c:v>1458</c:v>
                </c:pt>
                <c:pt idx="7">
                  <c:v>1697</c:v>
                </c:pt>
                <c:pt idx="8">
                  <c:v>1706</c:v>
                </c:pt>
                <c:pt idx="9">
                  <c:v>1581</c:v>
                </c:pt>
                <c:pt idx="10">
                  <c:v>1552</c:v>
                </c:pt>
                <c:pt idx="11">
                  <c:v>1523</c:v>
                </c:pt>
                <c:pt idx="12">
                  <c:v>1883</c:v>
                </c:pt>
                <c:pt idx="13">
                  <c:v>1865</c:v>
                </c:pt>
                <c:pt idx="14">
                  <c:v>2177</c:v>
                </c:pt>
                <c:pt idx="15">
                  <c:v>1904</c:v>
                </c:pt>
                <c:pt idx="16">
                  <c:v>1875</c:v>
                </c:pt>
                <c:pt idx="17">
                  <c:v>2034</c:v>
                </c:pt>
                <c:pt idx="18">
                  <c:v>2404</c:v>
                </c:pt>
              </c:numCache>
            </c:numRef>
          </c:val>
        </c:ser>
        <c:ser>
          <c:idx val="2"/>
          <c:order val="2"/>
          <c:tx>
            <c:strRef>
              <c:f>'Enrollment (D, 19)'!$R$4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19)'!$S$4:$AK$4</c:f>
              <c:numCache>
                <c:formatCode>General</c:formatCode>
                <c:ptCount val="19"/>
                <c:pt idx="0">
                  <c:v>851</c:v>
                </c:pt>
                <c:pt idx="1">
                  <c:v>1068</c:v>
                </c:pt>
                <c:pt idx="2">
                  <c:v>1000</c:v>
                </c:pt>
                <c:pt idx="3">
                  <c:v>983</c:v>
                </c:pt>
                <c:pt idx="4">
                  <c:v>953</c:v>
                </c:pt>
                <c:pt idx="5">
                  <c:v>855</c:v>
                </c:pt>
                <c:pt idx="6">
                  <c:v>1076</c:v>
                </c:pt>
                <c:pt idx="7">
                  <c:v>901</c:v>
                </c:pt>
                <c:pt idx="8">
                  <c:v>882</c:v>
                </c:pt>
                <c:pt idx="9">
                  <c:v>811</c:v>
                </c:pt>
                <c:pt idx="10">
                  <c:v>747</c:v>
                </c:pt>
                <c:pt idx="11">
                  <c:v>975</c:v>
                </c:pt>
                <c:pt idx="12">
                  <c:v>811</c:v>
                </c:pt>
                <c:pt idx="13">
                  <c:v>689</c:v>
                </c:pt>
                <c:pt idx="14">
                  <c:v>696</c:v>
                </c:pt>
                <c:pt idx="15">
                  <c:v>1219</c:v>
                </c:pt>
                <c:pt idx="16">
                  <c:v>879</c:v>
                </c:pt>
                <c:pt idx="17">
                  <c:v>2438</c:v>
                </c:pt>
                <c:pt idx="18">
                  <c:v>2738</c:v>
                </c:pt>
              </c:numCache>
            </c:numRef>
          </c:val>
        </c:ser>
        <c:ser>
          <c:idx val="3"/>
          <c:order val="3"/>
          <c:tx>
            <c:strRef>
              <c:f>'Enrollment (D, 19)'!$R$5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19)'!$S$5:$AK$5</c:f>
              <c:numCache>
                <c:formatCode>General</c:formatCode>
                <c:ptCount val="19"/>
                <c:pt idx="0">
                  <c:v>842</c:v>
                </c:pt>
                <c:pt idx="1">
                  <c:v>817</c:v>
                </c:pt>
                <c:pt idx="2">
                  <c:v>1000</c:v>
                </c:pt>
                <c:pt idx="3">
                  <c:v>875</c:v>
                </c:pt>
                <c:pt idx="4">
                  <c:v>784</c:v>
                </c:pt>
                <c:pt idx="5">
                  <c:v>967</c:v>
                </c:pt>
                <c:pt idx="6">
                  <c:v>1032</c:v>
                </c:pt>
                <c:pt idx="7">
                  <c:v>1408</c:v>
                </c:pt>
                <c:pt idx="8">
                  <c:v>1929</c:v>
                </c:pt>
                <c:pt idx="9">
                  <c:v>1460</c:v>
                </c:pt>
                <c:pt idx="10">
                  <c:v>1309</c:v>
                </c:pt>
                <c:pt idx="11">
                  <c:v>1356</c:v>
                </c:pt>
                <c:pt idx="12">
                  <c:v>1388</c:v>
                </c:pt>
                <c:pt idx="13">
                  <c:v>1886</c:v>
                </c:pt>
                <c:pt idx="14">
                  <c:v>1941</c:v>
                </c:pt>
                <c:pt idx="15">
                  <c:v>1549</c:v>
                </c:pt>
                <c:pt idx="16">
                  <c:v>1501</c:v>
                </c:pt>
                <c:pt idx="17">
                  <c:v>1421</c:v>
                </c:pt>
                <c:pt idx="18">
                  <c:v>1476</c:v>
                </c:pt>
              </c:numCache>
            </c:numRef>
          </c:val>
        </c:ser>
        <c:ser>
          <c:idx val="4"/>
          <c:order val="4"/>
          <c:tx>
            <c:strRef>
              <c:f>'Enrollment (D, 19)'!$R$6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19)'!$S$6:$AK$6</c:f>
              <c:numCache>
                <c:formatCode>General</c:formatCode>
                <c:ptCount val="19"/>
                <c:pt idx="0">
                  <c:v>540</c:v>
                </c:pt>
                <c:pt idx="1">
                  <c:v>513</c:v>
                </c:pt>
                <c:pt idx="2">
                  <c:v>724</c:v>
                </c:pt>
                <c:pt idx="3">
                  <c:v>607</c:v>
                </c:pt>
                <c:pt idx="4">
                  <c:v>597</c:v>
                </c:pt>
                <c:pt idx="5">
                  <c:v>789</c:v>
                </c:pt>
                <c:pt idx="6">
                  <c:v>719</c:v>
                </c:pt>
                <c:pt idx="7">
                  <c:v>851</c:v>
                </c:pt>
                <c:pt idx="8">
                  <c:v>1164</c:v>
                </c:pt>
                <c:pt idx="9">
                  <c:v>1120</c:v>
                </c:pt>
                <c:pt idx="10">
                  <c:v>967</c:v>
                </c:pt>
                <c:pt idx="11">
                  <c:v>989</c:v>
                </c:pt>
                <c:pt idx="12">
                  <c:v>1135</c:v>
                </c:pt>
                <c:pt idx="13">
                  <c:v>1117</c:v>
                </c:pt>
                <c:pt idx="14">
                  <c:v>1461</c:v>
                </c:pt>
                <c:pt idx="15">
                  <c:v>1422</c:v>
                </c:pt>
                <c:pt idx="16">
                  <c:v>1173</c:v>
                </c:pt>
                <c:pt idx="17">
                  <c:v>1133</c:v>
                </c:pt>
                <c:pt idx="18">
                  <c:v>964</c:v>
                </c:pt>
              </c:numCache>
            </c:numRef>
          </c:val>
        </c:ser>
        <c:ser>
          <c:idx val="5"/>
          <c:order val="5"/>
          <c:tx>
            <c:strRef>
              <c:f>'Enrollment (D, 19)'!$R$7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19)'!$S$7:$AK$7</c:f>
              <c:numCache>
                <c:formatCode>General</c:formatCode>
                <c:ptCount val="19"/>
                <c:pt idx="0">
                  <c:v>525</c:v>
                </c:pt>
                <c:pt idx="1">
                  <c:v>658</c:v>
                </c:pt>
                <c:pt idx="2">
                  <c:v>635</c:v>
                </c:pt>
                <c:pt idx="3">
                  <c:v>453</c:v>
                </c:pt>
                <c:pt idx="4">
                  <c:v>666</c:v>
                </c:pt>
                <c:pt idx="5">
                  <c:v>560</c:v>
                </c:pt>
                <c:pt idx="6">
                  <c:v>496</c:v>
                </c:pt>
                <c:pt idx="7">
                  <c:v>576</c:v>
                </c:pt>
                <c:pt idx="8">
                  <c:v>689</c:v>
                </c:pt>
                <c:pt idx="9">
                  <c:v>624</c:v>
                </c:pt>
                <c:pt idx="10">
                  <c:v>402</c:v>
                </c:pt>
                <c:pt idx="11">
                  <c:v>461</c:v>
                </c:pt>
                <c:pt idx="12">
                  <c:v>452</c:v>
                </c:pt>
                <c:pt idx="13">
                  <c:v>332</c:v>
                </c:pt>
                <c:pt idx="14">
                  <c:v>486</c:v>
                </c:pt>
                <c:pt idx="15">
                  <c:v>452</c:v>
                </c:pt>
                <c:pt idx="16">
                  <c:v>425</c:v>
                </c:pt>
                <c:pt idx="17">
                  <c:v>480</c:v>
                </c:pt>
                <c:pt idx="18">
                  <c:v>469</c:v>
                </c:pt>
              </c:numCache>
            </c:numRef>
          </c:val>
        </c:ser>
        <c:ser>
          <c:idx val="6"/>
          <c:order val="6"/>
          <c:tx>
            <c:strRef>
              <c:f>'Enrollment (D, 19)'!$R$8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19)'!$S$8:$AK$8</c:f>
              <c:numCache>
                <c:formatCode>General</c:formatCode>
                <c:ptCount val="19"/>
                <c:pt idx="0">
                  <c:v>492</c:v>
                </c:pt>
                <c:pt idx="1">
                  <c:v>741</c:v>
                </c:pt>
                <c:pt idx="2">
                  <c:v>569</c:v>
                </c:pt>
                <c:pt idx="3">
                  <c:v>552</c:v>
                </c:pt>
                <c:pt idx="4">
                  <c:v>952</c:v>
                </c:pt>
                <c:pt idx="5">
                  <c:v>1097</c:v>
                </c:pt>
                <c:pt idx="6">
                  <c:v>1108</c:v>
                </c:pt>
                <c:pt idx="7">
                  <c:v>1155</c:v>
                </c:pt>
                <c:pt idx="8">
                  <c:v>998</c:v>
                </c:pt>
                <c:pt idx="9">
                  <c:v>1255</c:v>
                </c:pt>
                <c:pt idx="10">
                  <c:v>1284</c:v>
                </c:pt>
                <c:pt idx="11">
                  <c:v>1173</c:v>
                </c:pt>
                <c:pt idx="12">
                  <c:v>1322</c:v>
                </c:pt>
                <c:pt idx="13">
                  <c:v>1146</c:v>
                </c:pt>
                <c:pt idx="14">
                  <c:v>1180</c:v>
                </c:pt>
                <c:pt idx="15">
                  <c:v>1233</c:v>
                </c:pt>
                <c:pt idx="16">
                  <c:v>1087</c:v>
                </c:pt>
                <c:pt idx="17">
                  <c:v>1082</c:v>
                </c:pt>
                <c:pt idx="18">
                  <c:v>1028</c:v>
                </c:pt>
              </c:numCache>
            </c:numRef>
          </c:val>
        </c:ser>
        <c:ser>
          <c:idx val="7"/>
          <c:order val="7"/>
          <c:tx>
            <c:strRef>
              <c:f>'Enrollment (D, 19)'!$R$9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19)'!$S$9:$AK$9</c:f>
              <c:numCache>
                <c:formatCode>General</c:formatCode>
                <c:ptCount val="19"/>
                <c:pt idx="0">
                  <c:v>461</c:v>
                </c:pt>
                <c:pt idx="1">
                  <c:v>218</c:v>
                </c:pt>
                <c:pt idx="2">
                  <c:v>312</c:v>
                </c:pt>
                <c:pt idx="3">
                  <c:v>359</c:v>
                </c:pt>
                <c:pt idx="4">
                  <c:v>479</c:v>
                </c:pt>
                <c:pt idx="5">
                  <c:v>319</c:v>
                </c:pt>
                <c:pt idx="6">
                  <c:v>287</c:v>
                </c:pt>
                <c:pt idx="7">
                  <c:v>741</c:v>
                </c:pt>
                <c:pt idx="8">
                  <c:v>998</c:v>
                </c:pt>
                <c:pt idx="9">
                  <c:v>632</c:v>
                </c:pt>
                <c:pt idx="10">
                  <c:v>547</c:v>
                </c:pt>
                <c:pt idx="11">
                  <c:v>874</c:v>
                </c:pt>
                <c:pt idx="12">
                  <c:v>928</c:v>
                </c:pt>
                <c:pt idx="13">
                  <c:v>781</c:v>
                </c:pt>
                <c:pt idx="14">
                  <c:v>774</c:v>
                </c:pt>
                <c:pt idx="15">
                  <c:v>733</c:v>
                </c:pt>
                <c:pt idx="16">
                  <c:v>644</c:v>
                </c:pt>
                <c:pt idx="17">
                  <c:v>564</c:v>
                </c:pt>
                <c:pt idx="18">
                  <c:v>726</c:v>
                </c:pt>
              </c:numCache>
            </c:numRef>
          </c:val>
        </c:ser>
        <c:ser>
          <c:idx val="8"/>
          <c:order val="8"/>
          <c:tx>
            <c:strRef>
              <c:f>'Enrollment (D, 19)'!$R$10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19)'!$S$10:$AK$10</c:f>
              <c:numCache>
                <c:formatCode>General</c:formatCode>
                <c:ptCount val="19"/>
                <c:pt idx="0">
                  <c:v>352</c:v>
                </c:pt>
                <c:pt idx="1">
                  <c:v>214</c:v>
                </c:pt>
                <c:pt idx="2">
                  <c:v>238</c:v>
                </c:pt>
                <c:pt idx="3">
                  <c:v>254</c:v>
                </c:pt>
                <c:pt idx="4">
                  <c:v>388</c:v>
                </c:pt>
                <c:pt idx="5">
                  <c:v>703</c:v>
                </c:pt>
                <c:pt idx="6">
                  <c:v>491</c:v>
                </c:pt>
                <c:pt idx="7">
                  <c:v>293</c:v>
                </c:pt>
                <c:pt idx="8">
                  <c:v>263</c:v>
                </c:pt>
                <c:pt idx="9">
                  <c:v>343</c:v>
                </c:pt>
                <c:pt idx="10">
                  <c:v>345</c:v>
                </c:pt>
                <c:pt idx="11">
                  <c:v>331</c:v>
                </c:pt>
                <c:pt idx="12">
                  <c:v>386</c:v>
                </c:pt>
                <c:pt idx="13">
                  <c:v>271</c:v>
                </c:pt>
                <c:pt idx="14">
                  <c:v>622</c:v>
                </c:pt>
                <c:pt idx="15">
                  <c:v>443</c:v>
                </c:pt>
                <c:pt idx="16">
                  <c:v>217</c:v>
                </c:pt>
                <c:pt idx="17">
                  <c:v>184</c:v>
                </c:pt>
                <c:pt idx="18">
                  <c:v>232</c:v>
                </c:pt>
              </c:numCache>
            </c:numRef>
          </c:val>
        </c:ser>
        <c:ser>
          <c:idx val="9"/>
          <c:order val="9"/>
          <c:tx>
            <c:strRef>
              <c:f>'Enrollment (D, 19)'!$R$11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19)'!$S$11:$AK$11</c:f>
              <c:numCache>
                <c:formatCode>General</c:formatCode>
                <c:ptCount val="19"/>
                <c:pt idx="0">
                  <c:v>352</c:v>
                </c:pt>
                <c:pt idx="1">
                  <c:v>368</c:v>
                </c:pt>
                <c:pt idx="2">
                  <c:v>336</c:v>
                </c:pt>
                <c:pt idx="3">
                  <c:v>387</c:v>
                </c:pt>
                <c:pt idx="4">
                  <c:v>397</c:v>
                </c:pt>
                <c:pt idx="5">
                  <c:v>428</c:v>
                </c:pt>
                <c:pt idx="6">
                  <c:v>390</c:v>
                </c:pt>
                <c:pt idx="7">
                  <c:v>402</c:v>
                </c:pt>
                <c:pt idx="8">
                  <c:v>367</c:v>
                </c:pt>
                <c:pt idx="9">
                  <c:v>370</c:v>
                </c:pt>
                <c:pt idx="10">
                  <c:v>318</c:v>
                </c:pt>
                <c:pt idx="11">
                  <c:v>293</c:v>
                </c:pt>
                <c:pt idx="12">
                  <c:v>231</c:v>
                </c:pt>
                <c:pt idx="13">
                  <c:v>251</c:v>
                </c:pt>
                <c:pt idx="14">
                  <c:v>244</c:v>
                </c:pt>
                <c:pt idx="15">
                  <c:v>225</c:v>
                </c:pt>
                <c:pt idx="16">
                  <c:v>175</c:v>
                </c:pt>
                <c:pt idx="17">
                  <c:v>215</c:v>
                </c:pt>
                <c:pt idx="18">
                  <c:v>154</c:v>
                </c:pt>
              </c:numCache>
            </c:numRef>
          </c:val>
        </c:ser>
        <c:ser>
          <c:idx val="10"/>
          <c:order val="10"/>
          <c:tx>
            <c:strRef>
              <c:f>'Enrollment (D, 19)'!$R$12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19)'!$S$12:$AK$12</c:f>
              <c:numCache>
                <c:formatCode>General</c:formatCode>
                <c:ptCount val="19"/>
                <c:pt idx="0">
                  <c:v>341</c:v>
                </c:pt>
                <c:pt idx="1">
                  <c:v>642</c:v>
                </c:pt>
                <c:pt idx="2">
                  <c:v>521</c:v>
                </c:pt>
                <c:pt idx="3">
                  <c:v>583</c:v>
                </c:pt>
                <c:pt idx="4">
                  <c:v>556</c:v>
                </c:pt>
                <c:pt idx="5">
                  <c:v>442</c:v>
                </c:pt>
                <c:pt idx="6">
                  <c:v>417</c:v>
                </c:pt>
                <c:pt idx="7">
                  <c:v>192</c:v>
                </c:pt>
                <c:pt idx="8">
                  <c:v>671</c:v>
                </c:pt>
                <c:pt idx="9">
                  <c:v>355</c:v>
                </c:pt>
                <c:pt idx="10">
                  <c:v>355</c:v>
                </c:pt>
                <c:pt idx="11">
                  <c:v>352</c:v>
                </c:pt>
                <c:pt idx="12">
                  <c:v>329</c:v>
                </c:pt>
                <c:pt idx="13">
                  <c:v>285</c:v>
                </c:pt>
                <c:pt idx="14">
                  <c:v>235</c:v>
                </c:pt>
                <c:pt idx="15">
                  <c:v>211</c:v>
                </c:pt>
                <c:pt idx="16">
                  <c:v>217</c:v>
                </c:pt>
                <c:pt idx="17">
                  <c:v>257</c:v>
                </c:pt>
                <c:pt idx="18">
                  <c:v>354</c:v>
                </c:pt>
              </c:numCache>
            </c:numRef>
          </c:val>
        </c:ser>
        <c:ser>
          <c:idx val="11"/>
          <c:order val="11"/>
          <c:tx>
            <c:strRef>
              <c:f>'Enrollment (D, 19)'!$R$13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19)'!$S$13:$AK$13</c:f>
              <c:numCache>
                <c:formatCode>General</c:formatCode>
                <c:ptCount val="19"/>
                <c:pt idx="0">
                  <c:v>319</c:v>
                </c:pt>
                <c:pt idx="1">
                  <c:v>232</c:v>
                </c:pt>
                <c:pt idx="2">
                  <c:v>165</c:v>
                </c:pt>
                <c:pt idx="3">
                  <c:v>158</c:v>
                </c:pt>
                <c:pt idx="4">
                  <c:v>243</c:v>
                </c:pt>
                <c:pt idx="5">
                  <c:v>250</c:v>
                </c:pt>
                <c:pt idx="6">
                  <c:v>221</c:v>
                </c:pt>
                <c:pt idx="7">
                  <c:v>225</c:v>
                </c:pt>
                <c:pt idx="8">
                  <c:v>249</c:v>
                </c:pt>
                <c:pt idx="9">
                  <c:v>334</c:v>
                </c:pt>
                <c:pt idx="10">
                  <c:v>381</c:v>
                </c:pt>
                <c:pt idx="11">
                  <c:v>325</c:v>
                </c:pt>
                <c:pt idx="12">
                  <c:v>268</c:v>
                </c:pt>
                <c:pt idx="13">
                  <c:v>65</c:v>
                </c:pt>
                <c:pt idx="14">
                  <c:v>29</c:v>
                </c:pt>
                <c:pt idx="15">
                  <c:v>26</c:v>
                </c:pt>
                <c:pt idx="16">
                  <c:v>18</c:v>
                </c:pt>
                <c:pt idx="17">
                  <c:v>32</c:v>
                </c:pt>
                <c:pt idx="18">
                  <c:v>20</c:v>
                </c:pt>
              </c:numCache>
            </c:numRef>
          </c:val>
        </c:ser>
        <c:ser>
          <c:idx val="12"/>
          <c:order val="12"/>
          <c:tx>
            <c:strRef>
              <c:f>'Enrollment (D, 19)'!$R$14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19)'!$S$14:$AK$14</c:f>
              <c:numCache>
                <c:formatCode>General</c:formatCode>
                <c:ptCount val="19"/>
                <c:pt idx="0">
                  <c:v>284</c:v>
                </c:pt>
                <c:pt idx="1">
                  <c:v>365</c:v>
                </c:pt>
                <c:pt idx="2">
                  <c:v>384</c:v>
                </c:pt>
                <c:pt idx="3">
                  <c:v>431</c:v>
                </c:pt>
                <c:pt idx="4">
                  <c:v>361</c:v>
                </c:pt>
                <c:pt idx="5">
                  <c:v>439</c:v>
                </c:pt>
                <c:pt idx="6">
                  <c:v>440</c:v>
                </c:pt>
                <c:pt idx="7">
                  <c:v>397</c:v>
                </c:pt>
                <c:pt idx="8">
                  <c:v>343</c:v>
                </c:pt>
                <c:pt idx="9">
                  <c:v>362</c:v>
                </c:pt>
                <c:pt idx="10">
                  <c:v>484</c:v>
                </c:pt>
                <c:pt idx="11">
                  <c:v>426</c:v>
                </c:pt>
                <c:pt idx="12">
                  <c:v>356</c:v>
                </c:pt>
                <c:pt idx="13">
                  <c:v>417</c:v>
                </c:pt>
                <c:pt idx="14">
                  <c:v>503</c:v>
                </c:pt>
                <c:pt idx="15">
                  <c:v>320</c:v>
                </c:pt>
                <c:pt idx="16">
                  <c:v>331</c:v>
                </c:pt>
                <c:pt idx="17">
                  <c:v>363</c:v>
                </c:pt>
                <c:pt idx="18">
                  <c:v>311</c:v>
                </c:pt>
              </c:numCache>
            </c:numRef>
          </c:val>
        </c:ser>
        <c:ser>
          <c:idx val="13"/>
          <c:order val="13"/>
          <c:tx>
            <c:strRef>
              <c:f>'Enrollment (D, 19)'!$R$15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19)'!$S$15:$AK$15</c:f>
              <c:numCache>
                <c:formatCode>General</c:formatCode>
                <c:ptCount val="19"/>
                <c:pt idx="0">
                  <c:v>273</c:v>
                </c:pt>
                <c:pt idx="1">
                  <c:v>297</c:v>
                </c:pt>
                <c:pt idx="2">
                  <c:v>313</c:v>
                </c:pt>
                <c:pt idx="3">
                  <c:v>226</c:v>
                </c:pt>
                <c:pt idx="4">
                  <c:v>309</c:v>
                </c:pt>
                <c:pt idx="5">
                  <c:v>411</c:v>
                </c:pt>
                <c:pt idx="6">
                  <c:v>421</c:v>
                </c:pt>
                <c:pt idx="7">
                  <c:v>381</c:v>
                </c:pt>
                <c:pt idx="8">
                  <c:v>479</c:v>
                </c:pt>
                <c:pt idx="9">
                  <c:v>478</c:v>
                </c:pt>
                <c:pt idx="10">
                  <c:v>459</c:v>
                </c:pt>
                <c:pt idx="11">
                  <c:v>431</c:v>
                </c:pt>
                <c:pt idx="12">
                  <c:v>464</c:v>
                </c:pt>
                <c:pt idx="13">
                  <c:v>400</c:v>
                </c:pt>
                <c:pt idx="14">
                  <c:v>402</c:v>
                </c:pt>
                <c:pt idx="15">
                  <c:v>415</c:v>
                </c:pt>
                <c:pt idx="16">
                  <c:v>449</c:v>
                </c:pt>
                <c:pt idx="17">
                  <c:v>425</c:v>
                </c:pt>
                <c:pt idx="18">
                  <c:v>419</c:v>
                </c:pt>
              </c:numCache>
            </c:numRef>
          </c:val>
        </c:ser>
        <c:ser>
          <c:idx val="14"/>
          <c:order val="14"/>
          <c:tx>
            <c:strRef>
              <c:f>'Enrollment (D, 19)'!$R$16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19)'!$S$16:$AK$16</c:f>
              <c:numCache>
                <c:formatCode>General</c:formatCode>
                <c:ptCount val="19"/>
                <c:pt idx="0">
                  <c:v>258</c:v>
                </c:pt>
                <c:pt idx="1">
                  <c:v>247</c:v>
                </c:pt>
                <c:pt idx="2">
                  <c:v>232</c:v>
                </c:pt>
                <c:pt idx="3">
                  <c:v>227</c:v>
                </c:pt>
                <c:pt idx="4">
                  <c:v>269</c:v>
                </c:pt>
                <c:pt idx="5">
                  <c:v>279</c:v>
                </c:pt>
                <c:pt idx="6">
                  <c:v>288</c:v>
                </c:pt>
                <c:pt idx="7">
                  <c:v>322</c:v>
                </c:pt>
                <c:pt idx="8">
                  <c:v>320</c:v>
                </c:pt>
                <c:pt idx="9">
                  <c:v>410</c:v>
                </c:pt>
                <c:pt idx="10">
                  <c:v>334</c:v>
                </c:pt>
                <c:pt idx="11">
                  <c:v>277</c:v>
                </c:pt>
                <c:pt idx="12">
                  <c:v>420</c:v>
                </c:pt>
                <c:pt idx="13">
                  <c:v>351</c:v>
                </c:pt>
                <c:pt idx="14">
                  <c:v>374</c:v>
                </c:pt>
                <c:pt idx="15">
                  <c:v>354</c:v>
                </c:pt>
                <c:pt idx="16">
                  <c:v>293</c:v>
                </c:pt>
                <c:pt idx="17">
                  <c:v>315</c:v>
                </c:pt>
                <c:pt idx="18">
                  <c:v>261</c:v>
                </c:pt>
              </c:numCache>
            </c:numRef>
          </c:val>
        </c:ser>
        <c:ser>
          <c:idx val="15"/>
          <c:order val="15"/>
          <c:tx>
            <c:strRef>
              <c:f>'Enrollment (D, 19)'!$R$17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19)'!$S$17:$AK$17</c:f>
              <c:numCache>
                <c:formatCode>General</c:formatCode>
                <c:ptCount val="19"/>
                <c:pt idx="0">
                  <c:v>195</c:v>
                </c:pt>
                <c:pt idx="1">
                  <c:v>203</c:v>
                </c:pt>
                <c:pt idx="2">
                  <c:v>266</c:v>
                </c:pt>
                <c:pt idx="3">
                  <c:v>198</c:v>
                </c:pt>
                <c:pt idx="4">
                  <c:v>199</c:v>
                </c:pt>
                <c:pt idx="5">
                  <c:v>178</c:v>
                </c:pt>
                <c:pt idx="6">
                  <c:v>196</c:v>
                </c:pt>
                <c:pt idx="7">
                  <c:v>215</c:v>
                </c:pt>
                <c:pt idx="8">
                  <c:v>260</c:v>
                </c:pt>
                <c:pt idx="9">
                  <c:v>287</c:v>
                </c:pt>
                <c:pt idx="10">
                  <c:v>261</c:v>
                </c:pt>
                <c:pt idx="11">
                  <c:v>241</c:v>
                </c:pt>
                <c:pt idx="12">
                  <c:v>293</c:v>
                </c:pt>
                <c:pt idx="13">
                  <c:v>304</c:v>
                </c:pt>
                <c:pt idx="14">
                  <c:v>211</c:v>
                </c:pt>
                <c:pt idx="15">
                  <c:v>358</c:v>
                </c:pt>
                <c:pt idx="16">
                  <c:v>262</c:v>
                </c:pt>
                <c:pt idx="17">
                  <c:v>243</c:v>
                </c:pt>
                <c:pt idx="18">
                  <c:v>244</c:v>
                </c:pt>
              </c:numCache>
            </c:numRef>
          </c:val>
        </c:ser>
        <c:ser>
          <c:idx val="16"/>
          <c:order val="16"/>
          <c:tx>
            <c:strRef>
              <c:f>'Enrollment (D, 19)'!$R$18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19)'!$S$18:$AK$18</c:f>
              <c:numCache>
                <c:formatCode>General</c:formatCode>
                <c:ptCount val="19"/>
                <c:pt idx="0">
                  <c:v>170</c:v>
                </c:pt>
                <c:pt idx="1">
                  <c:v>332</c:v>
                </c:pt>
                <c:pt idx="2">
                  <c:v>360</c:v>
                </c:pt>
                <c:pt idx="3">
                  <c:v>346</c:v>
                </c:pt>
                <c:pt idx="4">
                  <c:v>319</c:v>
                </c:pt>
                <c:pt idx="5">
                  <c:v>297</c:v>
                </c:pt>
                <c:pt idx="6">
                  <c:v>216</c:v>
                </c:pt>
                <c:pt idx="7">
                  <c:v>527</c:v>
                </c:pt>
                <c:pt idx="8">
                  <c:v>463</c:v>
                </c:pt>
                <c:pt idx="9">
                  <c:v>282</c:v>
                </c:pt>
                <c:pt idx="10">
                  <c:v>399</c:v>
                </c:pt>
                <c:pt idx="11">
                  <c:v>361</c:v>
                </c:pt>
                <c:pt idx="12">
                  <c:v>353</c:v>
                </c:pt>
                <c:pt idx="13">
                  <c:v>370</c:v>
                </c:pt>
                <c:pt idx="14">
                  <c:v>332</c:v>
                </c:pt>
                <c:pt idx="15">
                  <c:v>369</c:v>
                </c:pt>
                <c:pt idx="16">
                  <c:v>351</c:v>
                </c:pt>
                <c:pt idx="17">
                  <c:v>298</c:v>
                </c:pt>
                <c:pt idx="18">
                  <c:v>347</c:v>
                </c:pt>
              </c:numCache>
            </c:numRef>
          </c:val>
        </c:ser>
        <c:ser>
          <c:idx val="17"/>
          <c:order val="17"/>
          <c:tx>
            <c:strRef>
              <c:f>'Enrollment (D, 19)'!$R$19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19)'!$S$19:$AK$19</c:f>
              <c:numCache>
                <c:formatCode>General</c:formatCode>
                <c:ptCount val="19"/>
                <c:pt idx="0">
                  <c:v>163</c:v>
                </c:pt>
                <c:pt idx="1">
                  <c:v>197</c:v>
                </c:pt>
                <c:pt idx="2">
                  <c:v>216</c:v>
                </c:pt>
                <c:pt idx="3">
                  <c:v>152</c:v>
                </c:pt>
                <c:pt idx="4">
                  <c:v>104</c:v>
                </c:pt>
                <c:pt idx="5">
                  <c:v>74</c:v>
                </c:pt>
                <c:pt idx="6">
                  <c:v>19</c:v>
                </c:pt>
                <c:pt idx="7">
                  <c:v>1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'Enrollment (D, 19)'!$R$20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19)'!$S$20:$AK$20</c:f>
              <c:numCache>
                <c:formatCode>General</c:formatCode>
                <c:ptCount val="19"/>
                <c:pt idx="0">
                  <c:v>149</c:v>
                </c:pt>
                <c:pt idx="1">
                  <c:v>169</c:v>
                </c:pt>
                <c:pt idx="2">
                  <c:v>298</c:v>
                </c:pt>
                <c:pt idx="3">
                  <c:v>344</c:v>
                </c:pt>
                <c:pt idx="4">
                  <c:v>323</c:v>
                </c:pt>
                <c:pt idx="5">
                  <c:v>336</c:v>
                </c:pt>
                <c:pt idx="6">
                  <c:v>246</c:v>
                </c:pt>
                <c:pt idx="7">
                  <c:v>388</c:v>
                </c:pt>
                <c:pt idx="8">
                  <c:v>470</c:v>
                </c:pt>
                <c:pt idx="9">
                  <c:v>611</c:v>
                </c:pt>
                <c:pt idx="10">
                  <c:v>380</c:v>
                </c:pt>
                <c:pt idx="11">
                  <c:v>346</c:v>
                </c:pt>
                <c:pt idx="12">
                  <c:v>391</c:v>
                </c:pt>
                <c:pt idx="13">
                  <c:v>190</c:v>
                </c:pt>
                <c:pt idx="14">
                  <c:v>187</c:v>
                </c:pt>
                <c:pt idx="15">
                  <c:v>200</c:v>
                </c:pt>
                <c:pt idx="16">
                  <c:v>147</c:v>
                </c:pt>
                <c:pt idx="17">
                  <c:v>121</c:v>
                </c:pt>
                <c:pt idx="18">
                  <c:v>302</c:v>
                </c:pt>
              </c:numCache>
            </c:numRef>
          </c:val>
        </c:ser>
        <c:ser>
          <c:idx val="19"/>
          <c:order val="19"/>
          <c:tx>
            <c:strRef>
              <c:f>'Enrollment (D, 19)'!$R$21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19)'!$S$21:$AK$21</c:f>
              <c:numCache>
                <c:formatCode>General</c:formatCode>
                <c:ptCount val="19"/>
                <c:pt idx="0">
                  <c:v>32</c:v>
                </c:pt>
                <c:pt idx="1">
                  <c:v>107</c:v>
                </c:pt>
                <c:pt idx="2">
                  <c:v>25</c:v>
                </c:pt>
                <c:pt idx="3">
                  <c:v>92</c:v>
                </c:pt>
                <c:pt idx="4">
                  <c:v>81</c:v>
                </c:pt>
                <c:pt idx="5">
                  <c:v>161</c:v>
                </c:pt>
                <c:pt idx="6">
                  <c:v>98</c:v>
                </c:pt>
                <c:pt idx="7">
                  <c:v>58</c:v>
                </c:pt>
                <c:pt idx="8">
                  <c:v>86</c:v>
                </c:pt>
                <c:pt idx="9">
                  <c:v>187</c:v>
                </c:pt>
                <c:pt idx="10">
                  <c:v>239</c:v>
                </c:pt>
                <c:pt idx="11">
                  <c:v>164</c:v>
                </c:pt>
                <c:pt idx="12">
                  <c:v>158</c:v>
                </c:pt>
                <c:pt idx="13">
                  <c:v>109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  <c:pt idx="17">
                  <c:v>119</c:v>
                </c:pt>
                <c:pt idx="18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896208"/>
        <c:axId val="302896600"/>
      </c:barChart>
      <c:catAx>
        <c:axId val="30289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6600"/>
        <c:crosses val="autoZero"/>
        <c:auto val="1"/>
        <c:lblAlgn val="ctr"/>
        <c:lblOffset val="100"/>
        <c:noMultiLvlLbl val="0"/>
      </c:catAx>
      <c:valAx>
        <c:axId val="302896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0289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2.2776003324963953E-3"/>
          <c:y val="0.94031280336533274"/>
          <c:w val="0.99772239966750365"/>
          <c:h val="5.968719663466723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2700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 contribution to credit FTES,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'FTES (Datamart, 19)'!$R$2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19)'!$S$2:$AK$2</c:f>
              <c:numCache>
                <c:formatCode>0.0</c:formatCode>
                <c:ptCount val="19"/>
                <c:pt idx="0">
                  <c:v>416.95</c:v>
                </c:pt>
                <c:pt idx="1">
                  <c:v>799.24999999999989</c:v>
                </c:pt>
                <c:pt idx="2">
                  <c:v>419.21999999999997</c:v>
                </c:pt>
                <c:pt idx="3">
                  <c:v>367.57</c:v>
                </c:pt>
                <c:pt idx="4">
                  <c:v>404.08</c:v>
                </c:pt>
                <c:pt idx="5">
                  <c:v>341.03999999999996</c:v>
                </c:pt>
                <c:pt idx="6">
                  <c:v>254.47</c:v>
                </c:pt>
                <c:pt idx="7">
                  <c:v>397.52000000000004</c:v>
                </c:pt>
                <c:pt idx="8">
                  <c:v>448.96</c:v>
                </c:pt>
                <c:pt idx="9">
                  <c:v>437.89</c:v>
                </c:pt>
                <c:pt idx="10">
                  <c:v>389.85999999999996</c:v>
                </c:pt>
                <c:pt idx="11">
                  <c:v>365.80999999999995</c:v>
                </c:pt>
                <c:pt idx="12">
                  <c:v>359.51999999999992</c:v>
                </c:pt>
                <c:pt idx="13">
                  <c:v>270.92</c:v>
                </c:pt>
                <c:pt idx="14">
                  <c:v>340.18571428571425</c:v>
                </c:pt>
                <c:pt idx="15" formatCode="#,##0.0">
                  <c:v>340.22380952380951</c:v>
                </c:pt>
                <c:pt idx="16" formatCode="#,##0.00">
                  <c:v>267.65999999999997</c:v>
                </c:pt>
                <c:pt idx="17" formatCode="General">
                  <c:v>318.17</c:v>
                </c:pt>
                <c:pt idx="18" formatCode="General">
                  <c:v>365.4</c:v>
                </c:pt>
              </c:numCache>
            </c:numRef>
          </c:val>
        </c:ser>
        <c:ser>
          <c:idx val="1"/>
          <c:order val="1"/>
          <c:tx>
            <c:strRef>
              <c:f>'FTES (Datamart, 19)'!$R$3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19)'!$S$3:$AK$3</c:f>
              <c:numCache>
                <c:formatCode>0.0</c:formatCode>
                <c:ptCount val="19"/>
                <c:pt idx="0">
                  <c:v>196.35</c:v>
                </c:pt>
                <c:pt idx="1">
                  <c:v>232.19</c:v>
                </c:pt>
                <c:pt idx="2">
                  <c:v>215.97000000000003</c:v>
                </c:pt>
                <c:pt idx="3">
                  <c:v>252.26</c:v>
                </c:pt>
                <c:pt idx="4">
                  <c:v>225.95999999999998</c:v>
                </c:pt>
                <c:pt idx="5">
                  <c:v>210.07</c:v>
                </c:pt>
                <c:pt idx="6">
                  <c:v>275.61</c:v>
                </c:pt>
                <c:pt idx="7">
                  <c:v>230.23999999999998</c:v>
                </c:pt>
                <c:pt idx="8">
                  <c:v>228.15</c:v>
                </c:pt>
                <c:pt idx="9">
                  <c:v>198.37</c:v>
                </c:pt>
                <c:pt idx="10">
                  <c:v>177.61999999999998</c:v>
                </c:pt>
                <c:pt idx="11">
                  <c:v>217.85</c:v>
                </c:pt>
                <c:pt idx="12">
                  <c:v>172.70999999999998</c:v>
                </c:pt>
                <c:pt idx="13">
                  <c:v>103.63</c:v>
                </c:pt>
                <c:pt idx="14">
                  <c:v>108.19190476190477</c:v>
                </c:pt>
                <c:pt idx="15" formatCode="#,##0.0">
                  <c:v>278.5980952380952</c:v>
                </c:pt>
                <c:pt idx="16" formatCode="#,##0.00">
                  <c:v>219.69</c:v>
                </c:pt>
                <c:pt idx="17" formatCode="General">
                  <c:v>543.44000000000005</c:v>
                </c:pt>
                <c:pt idx="18" formatCode="General">
                  <c:v>632.95000000000005</c:v>
                </c:pt>
              </c:numCache>
            </c:numRef>
          </c:val>
        </c:ser>
        <c:ser>
          <c:idx val="2"/>
          <c:order val="2"/>
          <c:tx>
            <c:strRef>
              <c:f>'FTES (Datamart, 19)'!$R$4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19)'!$S$4:$AK$4</c:f>
              <c:numCache>
                <c:formatCode>0.0</c:formatCode>
                <c:ptCount val="19"/>
                <c:pt idx="0">
                  <c:v>105.83999999999999</c:v>
                </c:pt>
                <c:pt idx="1">
                  <c:v>166.92</c:v>
                </c:pt>
                <c:pt idx="2">
                  <c:v>148.84000000000003</c:v>
                </c:pt>
                <c:pt idx="3">
                  <c:v>148.22999999999999</c:v>
                </c:pt>
                <c:pt idx="4">
                  <c:v>164.34000000000003</c:v>
                </c:pt>
                <c:pt idx="5">
                  <c:v>183.55</c:v>
                </c:pt>
                <c:pt idx="6">
                  <c:v>190.29</c:v>
                </c:pt>
                <c:pt idx="7">
                  <c:v>241.09</c:v>
                </c:pt>
                <c:pt idx="8">
                  <c:v>208.76</c:v>
                </c:pt>
                <c:pt idx="9">
                  <c:v>190.57999999999998</c:v>
                </c:pt>
                <c:pt idx="10">
                  <c:v>179.69</c:v>
                </c:pt>
                <c:pt idx="11">
                  <c:v>152.94999999999999</c:v>
                </c:pt>
                <c:pt idx="12">
                  <c:v>195.83</c:v>
                </c:pt>
                <c:pt idx="13">
                  <c:v>186.86</c:v>
                </c:pt>
                <c:pt idx="14">
                  <c:v>207.33333333333334</c:v>
                </c:pt>
                <c:pt idx="15" formatCode="#,##0.0">
                  <c:v>190.55066666666667</c:v>
                </c:pt>
                <c:pt idx="16" formatCode="#,##0.00">
                  <c:v>187.97000000000003</c:v>
                </c:pt>
                <c:pt idx="17" formatCode="General">
                  <c:v>212.02</c:v>
                </c:pt>
                <c:pt idx="18" formatCode="General">
                  <c:v>233.36</c:v>
                </c:pt>
              </c:numCache>
            </c:numRef>
          </c:val>
        </c:ser>
        <c:ser>
          <c:idx val="3"/>
          <c:order val="3"/>
          <c:tx>
            <c:strRef>
              <c:f>'FTES (Datamart, 19)'!$R$5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19)'!$S$5:$AK$5</c:f>
              <c:numCache>
                <c:formatCode>0.0</c:formatCode>
                <c:ptCount val="19"/>
                <c:pt idx="0">
                  <c:v>77.709999999999994</c:v>
                </c:pt>
                <c:pt idx="1">
                  <c:v>75.48</c:v>
                </c:pt>
                <c:pt idx="2">
                  <c:v>87.01</c:v>
                </c:pt>
                <c:pt idx="3">
                  <c:v>89.98</c:v>
                </c:pt>
                <c:pt idx="4">
                  <c:v>81.500000000000014</c:v>
                </c:pt>
                <c:pt idx="5">
                  <c:v>95.710000000000008</c:v>
                </c:pt>
                <c:pt idx="6">
                  <c:v>102.68</c:v>
                </c:pt>
                <c:pt idx="7">
                  <c:v>141.60999999999999</c:v>
                </c:pt>
                <c:pt idx="8">
                  <c:v>199.60999999999999</c:v>
                </c:pt>
                <c:pt idx="9">
                  <c:v>154.26</c:v>
                </c:pt>
                <c:pt idx="10">
                  <c:v>136.00000000000003</c:v>
                </c:pt>
                <c:pt idx="11">
                  <c:v>140.43</c:v>
                </c:pt>
                <c:pt idx="12">
                  <c:v>144.65</c:v>
                </c:pt>
                <c:pt idx="13">
                  <c:v>195.85000000000005</c:v>
                </c:pt>
                <c:pt idx="14">
                  <c:v>195.87066666666669</c:v>
                </c:pt>
                <c:pt idx="15" formatCode="#,##0.0">
                  <c:v>156.52361904761904</c:v>
                </c:pt>
                <c:pt idx="16" formatCode="#,##0.00">
                  <c:v>152.38000000000002</c:v>
                </c:pt>
                <c:pt idx="17" formatCode="General">
                  <c:v>145.38</c:v>
                </c:pt>
                <c:pt idx="18" formatCode="General">
                  <c:v>148.73999999999998</c:v>
                </c:pt>
              </c:numCache>
            </c:numRef>
          </c:val>
        </c:ser>
        <c:ser>
          <c:idx val="4"/>
          <c:order val="4"/>
          <c:tx>
            <c:strRef>
              <c:f>'FTES (Datamart, 19)'!$R$6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19)'!$S$6:$AK$6</c:f>
              <c:numCache>
                <c:formatCode>0.0</c:formatCode>
                <c:ptCount val="19"/>
                <c:pt idx="0">
                  <c:v>72.67</c:v>
                </c:pt>
                <c:pt idx="1">
                  <c:v>94.89</c:v>
                </c:pt>
                <c:pt idx="2">
                  <c:v>78.52</c:v>
                </c:pt>
                <c:pt idx="3">
                  <c:v>79.31</c:v>
                </c:pt>
                <c:pt idx="4">
                  <c:v>136.31</c:v>
                </c:pt>
                <c:pt idx="5">
                  <c:v>146.53000000000003</c:v>
                </c:pt>
                <c:pt idx="6">
                  <c:v>126.5</c:v>
                </c:pt>
                <c:pt idx="7">
                  <c:v>162.41000000000003</c:v>
                </c:pt>
                <c:pt idx="8">
                  <c:v>147.63999999999999</c:v>
                </c:pt>
                <c:pt idx="9">
                  <c:v>142.77000000000001</c:v>
                </c:pt>
                <c:pt idx="10">
                  <c:v>139.34</c:v>
                </c:pt>
                <c:pt idx="11">
                  <c:v>128.82000000000002</c:v>
                </c:pt>
                <c:pt idx="12">
                  <c:v>143.17000000000002</c:v>
                </c:pt>
                <c:pt idx="13">
                  <c:v>127.97999999999999</c:v>
                </c:pt>
                <c:pt idx="14">
                  <c:v>120.72704761904762</c:v>
                </c:pt>
                <c:pt idx="15" formatCode="#,##0.0">
                  <c:v>137.79790476190476</c:v>
                </c:pt>
                <c:pt idx="16" formatCode="#,##0.00">
                  <c:v>129.70999999999998</c:v>
                </c:pt>
                <c:pt idx="17" formatCode="General">
                  <c:v>128.77000000000001</c:v>
                </c:pt>
                <c:pt idx="18" formatCode="General">
                  <c:v>125.6</c:v>
                </c:pt>
              </c:numCache>
            </c:numRef>
          </c:val>
        </c:ser>
        <c:ser>
          <c:idx val="5"/>
          <c:order val="5"/>
          <c:tx>
            <c:strRef>
              <c:f>'FTES (Datamart, 19)'!$R$7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19)'!$S$7:$AK$7</c:f>
              <c:numCache>
                <c:formatCode>0.0</c:formatCode>
                <c:ptCount val="19"/>
                <c:pt idx="0">
                  <c:v>56.370000000000005</c:v>
                </c:pt>
                <c:pt idx="1">
                  <c:v>50.46</c:v>
                </c:pt>
                <c:pt idx="2">
                  <c:v>73.459999999999994</c:v>
                </c:pt>
                <c:pt idx="3">
                  <c:v>70.38</c:v>
                </c:pt>
                <c:pt idx="4">
                  <c:v>74.91</c:v>
                </c:pt>
                <c:pt idx="5">
                  <c:v>97.84</c:v>
                </c:pt>
                <c:pt idx="6">
                  <c:v>86.32</c:v>
                </c:pt>
                <c:pt idx="7">
                  <c:v>113.94</c:v>
                </c:pt>
                <c:pt idx="8">
                  <c:v>131.14999999999998</c:v>
                </c:pt>
                <c:pt idx="9">
                  <c:v>134.88</c:v>
                </c:pt>
                <c:pt idx="10">
                  <c:v>116.75999999999999</c:v>
                </c:pt>
                <c:pt idx="11">
                  <c:v>121.2</c:v>
                </c:pt>
                <c:pt idx="12">
                  <c:v>132.85000000000002</c:v>
                </c:pt>
                <c:pt idx="13">
                  <c:v>134.36000000000001</c:v>
                </c:pt>
                <c:pt idx="14">
                  <c:v>171.60999999999999</c:v>
                </c:pt>
                <c:pt idx="15" formatCode="#,##0.0">
                  <c:v>169.44400000000002</c:v>
                </c:pt>
                <c:pt idx="16" formatCode="#,##0.00">
                  <c:v>142.67000000000002</c:v>
                </c:pt>
                <c:pt idx="17" formatCode="General">
                  <c:v>143.45999999999998</c:v>
                </c:pt>
                <c:pt idx="18" formatCode="General">
                  <c:v>113.88</c:v>
                </c:pt>
              </c:numCache>
            </c:numRef>
          </c:val>
        </c:ser>
        <c:ser>
          <c:idx val="6"/>
          <c:order val="6"/>
          <c:tx>
            <c:strRef>
              <c:f>'FTES (Datamart, 19)'!$R$8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19)'!$S$8:$AK$8</c:f>
              <c:numCache>
                <c:formatCode>0.0</c:formatCode>
                <c:ptCount val="19"/>
                <c:pt idx="0">
                  <c:v>55.74</c:v>
                </c:pt>
                <c:pt idx="1">
                  <c:v>66.2</c:v>
                </c:pt>
                <c:pt idx="2">
                  <c:v>64.7</c:v>
                </c:pt>
                <c:pt idx="3">
                  <c:v>50.709999999999994</c:v>
                </c:pt>
                <c:pt idx="4">
                  <c:v>70.989999999999995</c:v>
                </c:pt>
                <c:pt idx="5">
                  <c:v>63.7</c:v>
                </c:pt>
                <c:pt idx="6">
                  <c:v>57.62</c:v>
                </c:pt>
                <c:pt idx="7">
                  <c:v>60.35</c:v>
                </c:pt>
                <c:pt idx="8">
                  <c:v>103.60000000000001</c:v>
                </c:pt>
                <c:pt idx="9">
                  <c:v>79.409999999999982</c:v>
                </c:pt>
                <c:pt idx="10">
                  <c:v>53.31</c:v>
                </c:pt>
                <c:pt idx="11">
                  <c:v>63.939999999999991</c:v>
                </c:pt>
                <c:pt idx="12">
                  <c:v>55.900000000000006</c:v>
                </c:pt>
                <c:pt idx="13">
                  <c:v>45.4</c:v>
                </c:pt>
                <c:pt idx="14">
                  <c:v>64.554761904761904</c:v>
                </c:pt>
                <c:pt idx="15" formatCode="#,##0.0">
                  <c:v>58.03790476190477</c:v>
                </c:pt>
                <c:pt idx="16" formatCode="#,##0.00">
                  <c:v>54.62</c:v>
                </c:pt>
                <c:pt idx="17" formatCode="General">
                  <c:v>59.640000000000008</c:v>
                </c:pt>
                <c:pt idx="18" formatCode="General">
                  <c:v>52.97</c:v>
                </c:pt>
              </c:numCache>
            </c:numRef>
          </c:val>
        </c:ser>
        <c:ser>
          <c:idx val="7"/>
          <c:order val="7"/>
          <c:tx>
            <c:strRef>
              <c:f>'FTES (Datamart, 19)'!$R$9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19)'!$S$9:$AK$9</c:f>
              <c:numCache>
                <c:formatCode>0.0</c:formatCode>
                <c:ptCount val="19"/>
                <c:pt idx="0">
                  <c:v>53.51</c:v>
                </c:pt>
                <c:pt idx="1">
                  <c:v>60.6</c:v>
                </c:pt>
                <c:pt idx="2">
                  <c:v>44.089999999999996</c:v>
                </c:pt>
                <c:pt idx="3">
                  <c:v>44.459999999999994</c:v>
                </c:pt>
                <c:pt idx="4">
                  <c:v>51.239999999999995</c:v>
                </c:pt>
                <c:pt idx="5">
                  <c:v>56.18</c:v>
                </c:pt>
                <c:pt idx="6">
                  <c:v>57.160000000000004</c:v>
                </c:pt>
                <c:pt idx="7">
                  <c:v>53.16</c:v>
                </c:pt>
                <c:pt idx="8">
                  <c:v>54.78</c:v>
                </c:pt>
                <c:pt idx="9">
                  <c:v>48.420000000000009</c:v>
                </c:pt>
                <c:pt idx="10">
                  <c:v>32.290000000000006</c:v>
                </c:pt>
                <c:pt idx="11">
                  <c:v>26.130000000000003</c:v>
                </c:pt>
                <c:pt idx="12">
                  <c:v>34.28</c:v>
                </c:pt>
                <c:pt idx="13">
                  <c:v>32.25</c:v>
                </c:pt>
                <c:pt idx="14">
                  <c:v>30.589904761904766</c:v>
                </c:pt>
                <c:pt idx="15" formatCode="#,##0.0">
                  <c:v>32.758857142857146</c:v>
                </c:pt>
                <c:pt idx="16" formatCode="#,##0.00">
                  <c:v>26.45</c:v>
                </c:pt>
                <c:pt idx="17" formatCode="General">
                  <c:v>31.66</c:v>
                </c:pt>
                <c:pt idx="18" formatCode="General">
                  <c:v>27.790000000000003</c:v>
                </c:pt>
              </c:numCache>
            </c:numRef>
          </c:val>
        </c:ser>
        <c:ser>
          <c:idx val="8"/>
          <c:order val="8"/>
          <c:tx>
            <c:strRef>
              <c:f>'FTES (Datamart, 19)'!$R$10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19)'!$S$10:$AK$10</c:f>
              <c:numCache>
                <c:formatCode>0.0</c:formatCode>
                <c:ptCount val="19"/>
                <c:pt idx="0">
                  <c:v>48.91</c:v>
                </c:pt>
                <c:pt idx="1">
                  <c:v>48.600000000000009</c:v>
                </c:pt>
                <c:pt idx="2">
                  <c:v>47.59</c:v>
                </c:pt>
                <c:pt idx="3">
                  <c:v>60.230000000000004</c:v>
                </c:pt>
                <c:pt idx="4">
                  <c:v>62.660000000000004</c:v>
                </c:pt>
                <c:pt idx="5">
                  <c:v>69.83</c:v>
                </c:pt>
                <c:pt idx="6">
                  <c:v>73.3</c:v>
                </c:pt>
                <c:pt idx="7">
                  <c:v>53.19</c:v>
                </c:pt>
                <c:pt idx="8">
                  <c:v>63.370000000000005</c:v>
                </c:pt>
                <c:pt idx="9">
                  <c:v>60.169999999999995</c:v>
                </c:pt>
                <c:pt idx="10">
                  <c:v>87.47</c:v>
                </c:pt>
                <c:pt idx="11">
                  <c:v>73.569999999999993</c:v>
                </c:pt>
                <c:pt idx="12">
                  <c:v>74.610000000000014</c:v>
                </c:pt>
                <c:pt idx="13">
                  <c:v>56.230000000000004</c:v>
                </c:pt>
                <c:pt idx="14">
                  <c:v>85.775714285714287</c:v>
                </c:pt>
                <c:pt idx="15" formatCode="#,##0.0">
                  <c:v>42.441523809523808</c:v>
                </c:pt>
                <c:pt idx="16" formatCode="#,##0.00">
                  <c:v>57.21</c:v>
                </c:pt>
                <c:pt idx="17" formatCode="General">
                  <c:v>48.1</c:v>
                </c:pt>
                <c:pt idx="18" formatCode="General">
                  <c:v>45.41</c:v>
                </c:pt>
              </c:numCache>
            </c:numRef>
          </c:val>
        </c:ser>
        <c:ser>
          <c:idx val="9"/>
          <c:order val="9"/>
          <c:tx>
            <c:strRef>
              <c:f>'FTES (Datamart, 19)'!$R$11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19)'!$S$11:$AK$11</c:f>
              <c:numCache>
                <c:formatCode>0.0</c:formatCode>
                <c:ptCount val="19"/>
                <c:pt idx="0">
                  <c:v>47.339999999999996</c:v>
                </c:pt>
                <c:pt idx="1">
                  <c:v>50.9</c:v>
                </c:pt>
                <c:pt idx="2">
                  <c:v>55.320000000000007</c:v>
                </c:pt>
                <c:pt idx="3">
                  <c:v>48.650000000000006</c:v>
                </c:pt>
                <c:pt idx="4">
                  <c:v>59.490000000000009</c:v>
                </c:pt>
                <c:pt idx="5">
                  <c:v>74.27000000000001</c:v>
                </c:pt>
                <c:pt idx="6">
                  <c:v>104.31</c:v>
                </c:pt>
                <c:pt idx="7">
                  <c:v>79.710000000000008</c:v>
                </c:pt>
                <c:pt idx="8">
                  <c:v>131.83000000000001</c:v>
                </c:pt>
                <c:pt idx="9">
                  <c:v>93.78</c:v>
                </c:pt>
                <c:pt idx="10">
                  <c:v>89.65</c:v>
                </c:pt>
                <c:pt idx="11">
                  <c:v>84.47</c:v>
                </c:pt>
                <c:pt idx="12">
                  <c:v>91.640000000000015</c:v>
                </c:pt>
                <c:pt idx="13">
                  <c:v>79.41</c:v>
                </c:pt>
                <c:pt idx="14">
                  <c:v>80.400000000000006</c:v>
                </c:pt>
                <c:pt idx="15" formatCode="#,##0.0">
                  <c:v>83.004761904761892</c:v>
                </c:pt>
                <c:pt idx="16" formatCode="#,##0.00">
                  <c:v>90.139999999999986</c:v>
                </c:pt>
                <c:pt idx="17" formatCode="General">
                  <c:v>84.59</c:v>
                </c:pt>
                <c:pt idx="18" formatCode="General">
                  <c:v>83.38</c:v>
                </c:pt>
              </c:numCache>
            </c:numRef>
          </c:val>
        </c:ser>
        <c:ser>
          <c:idx val="10"/>
          <c:order val="10"/>
          <c:tx>
            <c:strRef>
              <c:f>'FTES (Datamart, 19)'!$R$12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19)'!$S$12:$AK$12</c:f>
              <c:numCache>
                <c:formatCode>0.0</c:formatCode>
                <c:ptCount val="19"/>
                <c:pt idx="0">
                  <c:v>46.099999999999994</c:v>
                </c:pt>
                <c:pt idx="1">
                  <c:v>23.48</c:v>
                </c:pt>
                <c:pt idx="2">
                  <c:v>28.27</c:v>
                </c:pt>
                <c:pt idx="3">
                  <c:v>41.230000000000004</c:v>
                </c:pt>
                <c:pt idx="4">
                  <c:v>50.8</c:v>
                </c:pt>
                <c:pt idx="5">
                  <c:v>33.69</c:v>
                </c:pt>
                <c:pt idx="6">
                  <c:v>29.21</c:v>
                </c:pt>
                <c:pt idx="7">
                  <c:v>68.679999999999993</c:v>
                </c:pt>
                <c:pt idx="8">
                  <c:v>97.5</c:v>
                </c:pt>
                <c:pt idx="9">
                  <c:v>59.13</c:v>
                </c:pt>
                <c:pt idx="10">
                  <c:v>50.230000000000004</c:v>
                </c:pt>
                <c:pt idx="11">
                  <c:v>77.95</c:v>
                </c:pt>
                <c:pt idx="12">
                  <c:v>79.89</c:v>
                </c:pt>
                <c:pt idx="13">
                  <c:v>71.53</c:v>
                </c:pt>
                <c:pt idx="14">
                  <c:v>70.509047619047621</c:v>
                </c:pt>
                <c:pt idx="15" formatCode="#,##0.0">
                  <c:v>66.635238095238094</c:v>
                </c:pt>
                <c:pt idx="16" formatCode="#,##0.00">
                  <c:v>55.54</c:v>
                </c:pt>
                <c:pt idx="17" formatCode="General">
                  <c:v>54.459999999999994</c:v>
                </c:pt>
                <c:pt idx="18" formatCode="General">
                  <c:v>62.88</c:v>
                </c:pt>
              </c:numCache>
            </c:numRef>
          </c:val>
        </c:ser>
        <c:ser>
          <c:idx val="11"/>
          <c:order val="11"/>
          <c:tx>
            <c:strRef>
              <c:f>'FTES (Datamart, 19)'!$R$13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19)'!$S$13:$AK$13</c:f>
              <c:numCache>
                <c:formatCode>0.0</c:formatCode>
                <c:ptCount val="19"/>
                <c:pt idx="0">
                  <c:v>38.22</c:v>
                </c:pt>
                <c:pt idx="1">
                  <c:v>24.52</c:v>
                </c:pt>
                <c:pt idx="2">
                  <c:v>24.279999999999998</c:v>
                </c:pt>
                <c:pt idx="3">
                  <c:v>28.52</c:v>
                </c:pt>
                <c:pt idx="4">
                  <c:v>54.18</c:v>
                </c:pt>
                <c:pt idx="5">
                  <c:v>69</c:v>
                </c:pt>
                <c:pt idx="6">
                  <c:v>51.57</c:v>
                </c:pt>
                <c:pt idx="7">
                  <c:v>40.24</c:v>
                </c:pt>
                <c:pt idx="8">
                  <c:v>36.370000000000005</c:v>
                </c:pt>
                <c:pt idx="9">
                  <c:v>42.009999999999991</c:v>
                </c:pt>
                <c:pt idx="10">
                  <c:v>39.839999999999996</c:v>
                </c:pt>
                <c:pt idx="11">
                  <c:v>37.26</c:v>
                </c:pt>
                <c:pt idx="12">
                  <c:v>44.33</c:v>
                </c:pt>
                <c:pt idx="13">
                  <c:v>36.840000000000003</c:v>
                </c:pt>
                <c:pt idx="14">
                  <c:v>43.36333333333333</c:v>
                </c:pt>
                <c:pt idx="15" formatCode="#,##0.0">
                  <c:v>28.698476190476192</c:v>
                </c:pt>
                <c:pt idx="16" formatCode="#,##0.00">
                  <c:v>25.18</c:v>
                </c:pt>
                <c:pt idx="17" formatCode="General">
                  <c:v>19.760000000000002</c:v>
                </c:pt>
                <c:pt idx="18" formatCode="General">
                  <c:v>26.130000000000003</c:v>
                </c:pt>
              </c:numCache>
            </c:numRef>
          </c:val>
        </c:ser>
        <c:ser>
          <c:idx val="12"/>
          <c:order val="12"/>
          <c:tx>
            <c:strRef>
              <c:f>'FTES (Datamart, 19)'!$R$14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19)'!$S$14:$AK$14</c:f>
              <c:numCache>
                <c:formatCode>0.0</c:formatCode>
                <c:ptCount val="19"/>
                <c:pt idx="0">
                  <c:v>32.6</c:v>
                </c:pt>
                <c:pt idx="1">
                  <c:v>47.870000000000005</c:v>
                </c:pt>
                <c:pt idx="2">
                  <c:v>41.870000000000005</c:v>
                </c:pt>
                <c:pt idx="3">
                  <c:v>47.73</c:v>
                </c:pt>
                <c:pt idx="4">
                  <c:v>49.410000000000004</c:v>
                </c:pt>
                <c:pt idx="5">
                  <c:v>46.72</c:v>
                </c:pt>
                <c:pt idx="6">
                  <c:v>46.800000000000004</c:v>
                </c:pt>
                <c:pt idx="7">
                  <c:v>24.21</c:v>
                </c:pt>
                <c:pt idx="8">
                  <c:v>64.710000000000008</c:v>
                </c:pt>
                <c:pt idx="9">
                  <c:v>34.79</c:v>
                </c:pt>
                <c:pt idx="10">
                  <c:v>35.29</c:v>
                </c:pt>
                <c:pt idx="11">
                  <c:v>35.340000000000003</c:v>
                </c:pt>
                <c:pt idx="12">
                  <c:v>32.94</c:v>
                </c:pt>
                <c:pt idx="13">
                  <c:v>28.71</c:v>
                </c:pt>
                <c:pt idx="14">
                  <c:v>23.4</c:v>
                </c:pt>
                <c:pt idx="15" formatCode="#,##0.0">
                  <c:v>21.964761904761904</c:v>
                </c:pt>
                <c:pt idx="16" formatCode="#,##0.00">
                  <c:v>21.75</c:v>
                </c:pt>
                <c:pt idx="17" formatCode="General">
                  <c:v>24.419999999999998</c:v>
                </c:pt>
                <c:pt idx="18" formatCode="General">
                  <c:v>34.29</c:v>
                </c:pt>
              </c:numCache>
            </c:numRef>
          </c:val>
        </c:ser>
        <c:ser>
          <c:idx val="13"/>
          <c:order val="13"/>
          <c:tx>
            <c:strRef>
              <c:f>'FTES (Datamart, 19)'!$R$15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19)'!$S$15:$AK$15</c:f>
              <c:numCache>
                <c:formatCode>0.0</c:formatCode>
                <c:ptCount val="19"/>
                <c:pt idx="0">
                  <c:v>26.409999999999997</c:v>
                </c:pt>
                <c:pt idx="1">
                  <c:v>28.87</c:v>
                </c:pt>
                <c:pt idx="2">
                  <c:v>35.21</c:v>
                </c:pt>
                <c:pt idx="3">
                  <c:v>26.250000000000004</c:v>
                </c:pt>
                <c:pt idx="4">
                  <c:v>29.689999999999998</c:v>
                </c:pt>
                <c:pt idx="5">
                  <c:v>26.549999999999997</c:v>
                </c:pt>
                <c:pt idx="6">
                  <c:v>25.160000000000004</c:v>
                </c:pt>
                <c:pt idx="7">
                  <c:v>28.290000000000003</c:v>
                </c:pt>
                <c:pt idx="8">
                  <c:v>35.54</c:v>
                </c:pt>
                <c:pt idx="9">
                  <c:v>40.270000000000003</c:v>
                </c:pt>
                <c:pt idx="10">
                  <c:v>35.53</c:v>
                </c:pt>
                <c:pt idx="11">
                  <c:v>35.319999999999993</c:v>
                </c:pt>
                <c:pt idx="12">
                  <c:v>38.53</c:v>
                </c:pt>
                <c:pt idx="13">
                  <c:v>40.229999999999997</c:v>
                </c:pt>
                <c:pt idx="14">
                  <c:v>31.87</c:v>
                </c:pt>
                <c:pt idx="15" formatCode="#,##0.0">
                  <c:v>50.599999999999994</c:v>
                </c:pt>
                <c:pt idx="16" formatCode="#,##0.00">
                  <c:v>36.569999999999993</c:v>
                </c:pt>
                <c:pt idx="17" formatCode="General">
                  <c:v>33.22</c:v>
                </c:pt>
                <c:pt idx="18" formatCode="General">
                  <c:v>33.97</c:v>
                </c:pt>
              </c:numCache>
            </c:numRef>
          </c:val>
        </c:ser>
        <c:ser>
          <c:idx val="14"/>
          <c:order val="14"/>
          <c:tx>
            <c:strRef>
              <c:f>'FTES (Datamart, 19)'!$R$16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19)'!$S$16:$AK$16</c:f>
              <c:numCache>
                <c:formatCode>0.0</c:formatCode>
                <c:ptCount val="19"/>
                <c:pt idx="0">
                  <c:v>25.259999999999998</c:v>
                </c:pt>
                <c:pt idx="1">
                  <c:v>28.540000000000003</c:v>
                </c:pt>
                <c:pt idx="2">
                  <c:v>27.009999999999998</c:v>
                </c:pt>
                <c:pt idx="3">
                  <c:v>31.75</c:v>
                </c:pt>
                <c:pt idx="4">
                  <c:v>30.46</c:v>
                </c:pt>
                <c:pt idx="5">
                  <c:v>34.459999999999994</c:v>
                </c:pt>
                <c:pt idx="6">
                  <c:v>30.57</c:v>
                </c:pt>
                <c:pt idx="7">
                  <c:v>34.07</c:v>
                </c:pt>
                <c:pt idx="8">
                  <c:v>30.62</c:v>
                </c:pt>
                <c:pt idx="9">
                  <c:v>31.98</c:v>
                </c:pt>
                <c:pt idx="10">
                  <c:v>26.349999999999998</c:v>
                </c:pt>
                <c:pt idx="11">
                  <c:v>24.79</c:v>
                </c:pt>
                <c:pt idx="12">
                  <c:v>20.59</c:v>
                </c:pt>
                <c:pt idx="13">
                  <c:v>25.1</c:v>
                </c:pt>
                <c:pt idx="14">
                  <c:v>24.400000000000002</c:v>
                </c:pt>
                <c:pt idx="15" formatCode="#,##0.0">
                  <c:v>22.515238095238093</c:v>
                </c:pt>
                <c:pt idx="16" formatCode="#,##0.00">
                  <c:v>17.3</c:v>
                </c:pt>
                <c:pt idx="17" formatCode="General">
                  <c:v>21.57</c:v>
                </c:pt>
                <c:pt idx="18" formatCode="General">
                  <c:v>15.57</c:v>
                </c:pt>
              </c:numCache>
            </c:numRef>
          </c:val>
        </c:ser>
        <c:ser>
          <c:idx val="15"/>
          <c:order val="15"/>
          <c:tx>
            <c:strRef>
              <c:f>'FTES (Datamart, 19)'!$R$17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19)'!$S$17:$AK$17</c:f>
              <c:numCache>
                <c:formatCode>0.0</c:formatCode>
                <c:ptCount val="19"/>
                <c:pt idx="0">
                  <c:v>21.740000000000002</c:v>
                </c:pt>
                <c:pt idx="1">
                  <c:v>31.36</c:v>
                </c:pt>
                <c:pt idx="2">
                  <c:v>29.53</c:v>
                </c:pt>
                <c:pt idx="3">
                  <c:v>19.529999999999998</c:v>
                </c:pt>
                <c:pt idx="4">
                  <c:v>14.530000000000001</c:v>
                </c:pt>
                <c:pt idx="5">
                  <c:v>10.540000000000001</c:v>
                </c:pt>
                <c:pt idx="6">
                  <c:v>2.09</c:v>
                </c:pt>
                <c:pt idx="7">
                  <c:v>0.69</c:v>
                </c:pt>
                <c:pt idx="8">
                  <c:v>3.74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.0">
                  <c:v>0</c:v>
                </c:pt>
                <c:pt idx="16" formatCode="#,##0.00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'FTES (Datamart, 19)'!$R$18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19)'!$S$18:$AK$18</c:f>
              <c:numCache>
                <c:formatCode>0.0</c:formatCode>
                <c:ptCount val="19"/>
                <c:pt idx="0">
                  <c:v>19.670000000000002</c:v>
                </c:pt>
                <c:pt idx="1">
                  <c:v>34.76</c:v>
                </c:pt>
                <c:pt idx="2">
                  <c:v>29.22</c:v>
                </c:pt>
                <c:pt idx="3">
                  <c:v>30</c:v>
                </c:pt>
                <c:pt idx="4">
                  <c:v>36.61</c:v>
                </c:pt>
                <c:pt idx="5">
                  <c:v>27.07</c:v>
                </c:pt>
                <c:pt idx="6">
                  <c:v>23.080000000000002</c:v>
                </c:pt>
                <c:pt idx="7">
                  <c:v>46.85</c:v>
                </c:pt>
                <c:pt idx="8">
                  <c:v>46.39</c:v>
                </c:pt>
                <c:pt idx="9">
                  <c:v>24.96</c:v>
                </c:pt>
                <c:pt idx="10">
                  <c:v>36.200000000000003</c:v>
                </c:pt>
                <c:pt idx="11">
                  <c:v>35.61</c:v>
                </c:pt>
                <c:pt idx="12">
                  <c:v>32.19</c:v>
                </c:pt>
                <c:pt idx="13">
                  <c:v>34.36</c:v>
                </c:pt>
                <c:pt idx="14">
                  <c:v>33.797619047619051</c:v>
                </c:pt>
                <c:pt idx="15" formatCode="#,##0.0">
                  <c:v>38.766666666666666</c:v>
                </c:pt>
                <c:pt idx="16" formatCode="#,##0.00">
                  <c:v>33.93</c:v>
                </c:pt>
                <c:pt idx="17" formatCode="General">
                  <c:v>29.630000000000003</c:v>
                </c:pt>
                <c:pt idx="18" formatCode="General">
                  <c:v>33.58</c:v>
                </c:pt>
              </c:numCache>
            </c:numRef>
          </c:val>
        </c:ser>
        <c:ser>
          <c:idx val="17"/>
          <c:order val="17"/>
          <c:tx>
            <c:strRef>
              <c:f>'FTES (Datamart, 19)'!$R$19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19)'!$S$19:$AK$19</c:f>
              <c:numCache>
                <c:formatCode>0.0</c:formatCode>
                <c:ptCount val="19"/>
                <c:pt idx="0">
                  <c:v>14.67</c:v>
                </c:pt>
                <c:pt idx="1">
                  <c:v>10.28</c:v>
                </c:pt>
                <c:pt idx="2">
                  <c:v>8.9700000000000006</c:v>
                </c:pt>
                <c:pt idx="3">
                  <c:v>9.19</c:v>
                </c:pt>
                <c:pt idx="4">
                  <c:v>15.01</c:v>
                </c:pt>
                <c:pt idx="5">
                  <c:v>16.489999999999998</c:v>
                </c:pt>
                <c:pt idx="6">
                  <c:v>15.18</c:v>
                </c:pt>
                <c:pt idx="7">
                  <c:v>15.31</c:v>
                </c:pt>
                <c:pt idx="8">
                  <c:v>17.13</c:v>
                </c:pt>
                <c:pt idx="9">
                  <c:v>23.94</c:v>
                </c:pt>
                <c:pt idx="10">
                  <c:v>35.89</c:v>
                </c:pt>
                <c:pt idx="11">
                  <c:v>27.45</c:v>
                </c:pt>
                <c:pt idx="12">
                  <c:v>22.21</c:v>
                </c:pt>
                <c:pt idx="13">
                  <c:v>4.54</c:v>
                </c:pt>
                <c:pt idx="14">
                  <c:v>1.4740952380952379</c:v>
                </c:pt>
                <c:pt idx="15" formatCode="#,##0.0">
                  <c:v>1.3184761904761906</c:v>
                </c:pt>
                <c:pt idx="16" formatCode="#,##0.00">
                  <c:v>0.89</c:v>
                </c:pt>
                <c:pt idx="17" formatCode="General">
                  <c:v>2.4700000000000002</c:v>
                </c:pt>
                <c:pt idx="18" formatCode="General">
                  <c:v>1.01</c:v>
                </c:pt>
              </c:numCache>
            </c:numRef>
          </c:val>
        </c:ser>
        <c:ser>
          <c:idx val="18"/>
          <c:order val="18"/>
          <c:tx>
            <c:strRef>
              <c:f>'FTES (Datamart, 19)'!$R$20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19)'!$S$20:$AK$20</c:f>
              <c:numCache>
                <c:formatCode>0.0</c:formatCode>
                <c:ptCount val="19"/>
                <c:pt idx="0">
                  <c:v>14.49</c:v>
                </c:pt>
                <c:pt idx="1">
                  <c:v>17.000000000000004</c:v>
                </c:pt>
                <c:pt idx="2">
                  <c:v>30.69</c:v>
                </c:pt>
                <c:pt idx="3">
                  <c:v>35.58</c:v>
                </c:pt>
                <c:pt idx="4">
                  <c:v>33.14</c:v>
                </c:pt>
                <c:pt idx="5">
                  <c:v>33.28</c:v>
                </c:pt>
                <c:pt idx="6">
                  <c:v>24.840000000000003</c:v>
                </c:pt>
                <c:pt idx="7">
                  <c:v>35.540000000000006</c:v>
                </c:pt>
                <c:pt idx="8">
                  <c:v>44.019999999999996</c:v>
                </c:pt>
                <c:pt idx="9">
                  <c:v>61.51</c:v>
                </c:pt>
                <c:pt idx="10">
                  <c:v>38.43</c:v>
                </c:pt>
                <c:pt idx="11">
                  <c:v>34.69</c:v>
                </c:pt>
                <c:pt idx="12">
                  <c:v>39.200000000000003</c:v>
                </c:pt>
                <c:pt idx="13">
                  <c:v>18.87</c:v>
                </c:pt>
                <c:pt idx="14">
                  <c:v>18.700000000000003</c:v>
                </c:pt>
                <c:pt idx="15" formatCode="#,##0.0">
                  <c:v>20</c:v>
                </c:pt>
                <c:pt idx="16" formatCode="#,##0.00">
                  <c:v>14.7</c:v>
                </c:pt>
                <c:pt idx="17" formatCode="General">
                  <c:v>12.1</c:v>
                </c:pt>
                <c:pt idx="18" formatCode="General">
                  <c:v>30.200000000000003</c:v>
                </c:pt>
              </c:numCache>
            </c:numRef>
          </c:val>
        </c:ser>
        <c:ser>
          <c:idx val="19"/>
          <c:order val="19"/>
          <c:tx>
            <c:strRef>
              <c:f>'FTES (Datamart, 19)'!$R$21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'FTES (Datamart, 19)'!$S$21:$AK$21</c:f>
              <c:numCache>
                <c:formatCode>0.0</c:formatCode>
                <c:ptCount val="19"/>
                <c:pt idx="0">
                  <c:v>3.1900000000000004</c:v>
                </c:pt>
                <c:pt idx="1">
                  <c:v>3.66</c:v>
                </c:pt>
                <c:pt idx="2">
                  <c:v>2.57</c:v>
                </c:pt>
                <c:pt idx="3">
                  <c:v>11.75</c:v>
                </c:pt>
                <c:pt idx="4">
                  <c:v>12.43</c:v>
                </c:pt>
                <c:pt idx="5">
                  <c:v>18.240000000000002</c:v>
                </c:pt>
                <c:pt idx="6">
                  <c:v>11.049999999999999</c:v>
                </c:pt>
                <c:pt idx="7">
                  <c:v>5.59</c:v>
                </c:pt>
                <c:pt idx="8">
                  <c:v>8.7899999999999991</c:v>
                </c:pt>
                <c:pt idx="9">
                  <c:v>24.39</c:v>
                </c:pt>
                <c:pt idx="10">
                  <c:v>29.17</c:v>
                </c:pt>
                <c:pt idx="11">
                  <c:v>22.689999999999998</c:v>
                </c:pt>
                <c:pt idx="12">
                  <c:v>21.11</c:v>
                </c:pt>
                <c:pt idx="13">
                  <c:v>13.399999999999999</c:v>
                </c:pt>
                <c:pt idx="14">
                  <c:v>11.008571428571429</c:v>
                </c:pt>
                <c:pt idx="15" formatCode="#,##0.0">
                  <c:v>0</c:v>
                </c:pt>
                <c:pt idx="16" formatCode="#,##0.00">
                  <c:v>11.989999999999998</c:v>
                </c:pt>
                <c:pt idx="17" formatCode="General">
                  <c:v>13.32</c:v>
                </c:pt>
                <c:pt idx="18" formatCode="General">
                  <c:v>15.98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61056"/>
        <c:axId val="176261448"/>
      </c:barChart>
      <c:catAx>
        <c:axId val="1762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61448"/>
        <c:crosses val="autoZero"/>
        <c:auto val="1"/>
        <c:lblAlgn val="ctr"/>
        <c:lblOffset val="100"/>
        <c:noMultiLvlLbl val="0"/>
      </c:catAx>
      <c:valAx>
        <c:axId val="1762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</a:t>
            </a:r>
            <a:r>
              <a:rPr lang="en-US" baseline="0"/>
              <a:t> share of FRC enrollment (multiple headcount 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'Enrollment (D, 19)'!$R$2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19)'!$S$2:$AK$2</c:f>
              <c:numCache>
                <c:formatCode>#,##0</c:formatCode>
                <c:ptCount val="19"/>
                <c:pt idx="0">
                  <c:v>4556</c:v>
                </c:pt>
                <c:pt idx="1">
                  <c:v>8514</c:v>
                </c:pt>
                <c:pt idx="2">
                  <c:v>4464</c:v>
                </c:pt>
                <c:pt idx="3">
                  <c:v>3465</c:v>
                </c:pt>
                <c:pt idx="4">
                  <c:v>3254</c:v>
                </c:pt>
                <c:pt idx="5">
                  <c:v>2958</c:v>
                </c:pt>
                <c:pt idx="6">
                  <c:v>2557</c:v>
                </c:pt>
                <c:pt idx="7">
                  <c:v>3279</c:v>
                </c:pt>
                <c:pt idx="8">
                  <c:v>3268</c:v>
                </c:pt>
                <c:pt idx="9">
                  <c:v>3334</c:v>
                </c:pt>
                <c:pt idx="10">
                  <c:v>2875</c:v>
                </c:pt>
                <c:pt idx="11">
                  <c:v>2853</c:v>
                </c:pt>
                <c:pt idx="12">
                  <c:v>2579</c:v>
                </c:pt>
                <c:pt idx="13">
                  <c:v>1746</c:v>
                </c:pt>
                <c:pt idx="14">
                  <c:v>2404</c:v>
                </c:pt>
                <c:pt idx="15" formatCode="General">
                  <c:v>2374</c:v>
                </c:pt>
                <c:pt idx="16" formatCode="General">
                  <c:v>1843</c:v>
                </c:pt>
                <c:pt idx="17" formatCode="General">
                  <c:v>2196</c:v>
                </c:pt>
                <c:pt idx="18" formatCode="General">
                  <c:v>2567</c:v>
                </c:pt>
              </c:numCache>
            </c:numRef>
          </c:val>
        </c:ser>
        <c:ser>
          <c:idx val="1"/>
          <c:order val="1"/>
          <c:tx>
            <c:strRef>
              <c:f>'Enrollment (D, 19)'!$R$3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19)'!$S$3:$AK$3</c:f>
              <c:numCache>
                <c:formatCode>General</c:formatCode>
                <c:ptCount val="19"/>
                <c:pt idx="0">
                  <c:v>893</c:v>
                </c:pt>
                <c:pt idx="1">
                  <c:v>1172</c:v>
                </c:pt>
                <c:pt idx="2">
                  <c:v>1176</c:v>
                </c:pt>
                <c:pt idx="3">
                  <c:v>1100</c:v>
                </c:pt>
                <c:pt idx="4">
                  <c:v>1316</c:v>
                </c:pt>
                <c:pt idx="5">
                  <c:v>1437</c:v>
                </c:pt>
                <c:pt idx="6">
                  <c:v>1458</c:v>
                </c:pt>
                <c:pt idx="7">
                  <c:v>1697</c:v>
                </c:pt>
                <c:pt idx="8">
                  <c:v>1706</c:v>
                </c:pt>
                <c:pt idx="9">
                  <c:v>1581</c:v>
                </c:pt>
                <c:pt idx="10">
                  <c:v>1552</c:v>
                </c:pt>
                <c:pt idx="11">
                  <c:v>1523</c:v>
                </c:pt>
                <c:pt idx="12">
                  <c:v>1883</c:v>
                </c:pt>
                <c:pt idx="13">
                  <c:v>1865</c:v>
                </c:pt>
                <c:pt idx="14">
                  <c:v>2177</c:v>
                </c:pt>
                <c:pt idx="15">
                  <c:v>1904</c:v>
                </c:pt>
                <c:pt idx="16">
                  <c:v>1875</c:v>
                </c:pt>
                <c:pt idx="17">
                  <c:v>2034</c:v>
                </c:pt>
                <c:pt idx="18">
                  <c:v>2404</c:v>
                </c:pt>
              </c:numCache>
            </c:numRef>
          </c:val>
        </c:ser>
        <c:ser>
          <c:idx val="2"/>
          <c:order val="2"/>
          <c:tx>
            <c:strRef>
              <c:f>'Enrollment (D, 19)'!$R$4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19)'!$S$4:$AK$4</c:f>
              <c:numCache>
                <c:formatCode>General</c:formatCode>
                <c:ptCount val="19"/>
                <c:pt idx="0">
                  <c:v>851</c:v>
                </c:pt>
                <c:pt idx="1">
                  <c:v>1068</c:v>
                </c:pt>
                <c:pt idx="2">
                  <c:v>1000</c:v>
                </c:pt>
                <c:pt idx="3">
                  <c:v>983</c:v>
                </c:pt>
                <c:pt idx="4">
                  <c:v>953</c:v>
                </c:pt>
                <c:pt idx="5">
                  <c:v>855</c:v>
                </c:pt>
                <c:pt idx="6">
                  <c:v>1076</c:v>
                </c:pt>
                <c:pt idx="7">
                  <c:v>901</c:v>
                </c:pt>
                <c:pt idx="8">
                  <c:v>882</c:v>
                </c:pt>
                <c:pt idx="9">
                  <c:v>811</c:v>
                </c:pt>
                <c:pt idx="10">
                  <c:v>747</c:v>
                </c:pt>
                <c:pt idx="11">
                  <c:v>975</c:v>
                </c:pt>
                <c:pt idx="12">
                  <c:v>811</c:v>
                </c:pt>
                <c:pt idx="13">
                  <c:v>689</c:v>
                </c:pt>
                <c:pt idx="14">
                  <c:v>696</c:v>
                </c:pt>
                <c:pt idx="15">
                  <c:v>1219</c:v>
                </c:pt>
                <c:pt idx="16">
                  <c:v>879</c:v>
                </c:pt>
                <c:pt idx="17">
                  <c:v>2438</c:v>
                </c:pt>
                <c:pt idx="18">
                  <c:v>2738</c:v>
                </c:pt>
              </c:numCache>
            </c:numRef>
          </c:val>
        </c:ser>
        <c:ser>
          <c:idx val="3"/>
          <c:order val="3"/>
          <c:tx>
            <c:strRef>
              <c:f>'Enrollment (D, 19)'!$R$5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19)'!$S$5:$AK$5</c:f>
              <c:numCache>
                <c:formatCode>General</c:formatCode>
                <c:ptCount val="19"/>
                <c:pt idx="0">
                  <c:v>842</c:v>
                </c:pt>
                <c:pt idx="1">
                  <c:v>817</c:v>
                </c:pt>
                <c:pt idx="2">
                  <c:v>1000</c:v>
                </c:pt>
                <c:pt idx="3">
                  <c:v>875</c:v>
                </c:pt>
                <c:pt idx="4">
                  <c:v>784</c:v>
                </c:pt>
                <c:pt idx="5">
                  <c:v>967</c:v>
                </c:pt>
                <c:pt idx="6">
                  <c:v>1032</c:v>
                </c:pt>
                <c:pt idx="7">
                  <c:v>1408</c:v>
                </c:pt>
                <c:pt idx="8">
                  <c:v>1929</c:v>
                </c:pt>
                <c:pt idx="9">
                  <c:v>1460</c:v>
                </c:pt>
                <c:pt idx="10">
                  <c:v>1309</c:v>
                </c:pt>
                <c:pt idx="11">
                  <c:v>1356</c:v>
                </c:pt>
                <c:pt idx="12">
                  <c:v>1388</c:v>
                </c:pt>
                <c:pt idx="13">
                  <c:v>1886</c:v>
                </c:pt>
                <c:pt idx="14">
                  <c:v>1941</c:v>
                </c:pt>
                <c:pt idx="15">
                  <c:v>1549</c:v>
                </c:pt>
                <c:pt idx="16">
                  <c:v>1501</c:v>
                </c:pt>
                <c:pt idx="17">
                  <c:v>1421</c:v>
                </c:pt>
                <c:pt idx="18">
                  <c:v>1476</c:v>
                </c:pt>
              </c:numCache>
            </c:numRef>
          </c:val>
        </c:ser>
        <c:ser>
          <c:idx val="4"/>
          <c:order val="4"/>
          <c:tx>
            <c:strRef>
              <c:f>'Enrollment (D, 19)'!$R$6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19)'!$S$6:$AK$6</c:f>
              <c:numCache>
                <c:formatCode>General</c:formatCode>
                <c:ptCount val="19"/>
                <c:pt idx="0">
                  <c:v>540</c:v>
                </c:pt>
                <c:pt idx="1">
                  <c:v>513</c:v>
                </c:pt>
                <c:pt idx="2">
                  <c:v>724</c:v>
                </c:pt>
                <c:pt idx="3">
                  <c:v>607</c:v>
                </c:pt>
                <c:pt idx="4">
                  <c:v>597</c:v>
                </c:pt>
                <c:pt idx="5">
                  <c:v>789</c:v>
                </c:pt>
                <c:pt idx="6">
                  <c:v>719</c:v>
                </c:pt>
                <c:pt idx="7">
                  <c:v>851</c:v>
                </c:pt>
                <c:pt idx="8">
                  <c:v>1164</c:v>
                </c:pt>
                <c:pt idx="9">
                  <c:v>1120</c:v>
                </c:pt>
                <c:pt idx="10">
                  <c:v>967</c:v>
                </c:pt>
                <c:pt idx="11">
                  <c:v>989</c:v>
                </c:pt>
                <c:pt idx="12">
                  <c:v>1135</c:v>
                </c:pt>
                <c:pt idx="13">
                  <c:v>1117</c:v>
                </c:pt>
                <c:pt idx="14">
                  <c:v>1461</c:v>
                </c:pt>
                <c:pt idx="15">
                  <c:v>1422</c:v>
                </c:pt>
                <c:pt idx="16">
                  <c:v>1173</c:v>
                </c:pt>
                <c:pt idx="17">
                  <c:v>1133</c:v>
                </c:pt>
                <c:pt idx="18">
                  <c:v>964</c:v>
                </c:pt>
              </c:numCache>
            </c:numRef>
          </c:val>
        </c:ser>
        <c:ser>
          <c:idx val="5"/>
          <c:order val="5"/>
          <c:tx>
            <c:strRef>
              <c:f>'Enrollment (D, 19)'!$R$7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19)'!$S$7:$AK$7</c:f>
              <c:numCache>
                <c:formatCode>General</c:formatCode>
                <c:ptCount val="19"/>
                <c:pt idx="0">
                  <c:v>525</c:v>
                </c:pt>
                <c:pt idx="1">
                  <c:v>658</c:v>
                </c:pt>
                <c:pt idx="2">
                  <c:v>635</c:v>
                </c:pt>
                <c:pt idx="3">
                  <c:v>453</c:v>
                </c:pt>
                <c:pt idx="4">
                  <c:v>666</c:v>
                </c:pt>
                <c:pt idx="5">
                  <c:v>560</c:v>
                </c:pt>
                <c:pt idx="6">
                  <c:v>496</c:v>
                </c:pt>
                <c:pt idx="7">
                  <c:v>576</c:v>
                </c:pt>
                <c:pt idx="8">
                  <c:v>689</c:v>
                </c:pt>
                <c:pt idx="9">
                  <c:v>624</c:v>
                </c:pt>
                <c:pt idx="10">
                  <c:v>402</c:v>
                </c:pt>
                <c:pt idx="11">
                  <c:v>461</c:v>
                </c:pt>
                <c:pt idx="12">
                  <c:v>452</c:v>
                </c:pt>
                <c:pt idx="13">
                  <c:v>332</c:v>
                </c:pt>
                <c:pt idx="14">
                  <c:v>486</c:v>
                </c:pt>
                <c:pt idx="15">
                  <c:v>452</c:v>
                </c:pt>
                <c:pt idx="16">
                  <c:v>425</c:v>
                </c:pt>
                <c:pt idx="17">
                  <c:v>480</c:v>
                </c:pt>
                <c:pt idx="18">
                  <c:v>469</c:v>
                </c:pt>
              </c:numCache>
            </c:numRef>
          </c:val>
        </c:ser>
        <c:ser>
          <c:idx val="6"/>
          <c:order val="6"/>
          <c:tx>
            <c:strRef>
              <c:f>'Enrollment (D, 19)'!$R$8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19)'!$S$8:$AK$8</c:f>
              <c:numCache>
                <c:formatCode>General</c:formatCode>
                <c:ptCount val="19"/>
                <c:pt idx="0">
                  <c:v>492</c:v>
                </c:pt>
                <c:pt idx="1">
                  <c:v>741</c:v>
                </c:pt>
                <c:pt idx="2">
                  <c:v>569</c:v>
                </c:pt>
                <c:pt idx="3">
                  <c:v>552</c:v>
                </c:pt>
                <c:pt idx="4">
                  <c:v>952</c:v>
                </c:pt>
                <c:pt idx="5">
                  <c:v>1097</c:v>
                </c:pt>
                <c:pt idx="6">
                  <c:v>1108</c:v>
                </c:pt>
                <c:pt idx="7">
                  <c:v>1155</c:v>
                </c:pt>
                <c:pt idx="8">
                  <c:v>998</c:v>
                </c:pt>
                <c:pt idx="9">
                  <c:v>1255</c:v>
                </c:pt>
                <c:pt idx="10">
                  <c:v>1284</c:v>
                </c:pt>
                <c:pt idx="11">
                  <c:v>1173</c:v>
                </c:pt>
                <c:pt idx="12">
                  <c:v>1322</c:v>
                </c:pt>
                <c:pt idx="13">
                  <c:v>1146</c:v>
                </c:pt>
                <c:pt idx="14">
                  <c:v>1180</c:v>
                </c:pt>
                <c:pt idx="15">
                  <c:v>1233</c:v>
                </c:pt>
                <c:pt idx="16">
                  <c:v>1087</c:v>
                </c:pt>
                <c:pt idx="17">
                  <c:v>1082</c:v>
                </c:pt>
                <c:pt idx="18">
                  <c:v>1028</c:v>
                </c:pt>
              </c:numCache>
            </c:numRef>
          </c:val>
        </c:ser>
        <c:ser>
          <c:idx val="7"/>
          <c:order val="7"/>
          <c:tx>
            <c:strRef>
              <c:f>'Enrollment (D, 19)'!$R$9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19)'!$S$9:$AK$9</c:f>
              <c:numCache>
                <c:formatCode>General</c:formatCode>
                <c:ptCount val="19"/>
                <c:pt idx="0">
                  <c:v>461</c:v>
                </c:pt>
                <c:pt idx="1">
                  <c:v>218</c:v>
                </c:pt>
                <c:pt idx="2">
                  <c:v>312</c:v>
                </c:pt>
                <c:pt idx="3">
                  <c:v>359</c:v>
                </c:pt>
                <c:pt idx="4">
                  <c:v>479</c:v>
                </c:pt>
                <c:pt idx="5">
                  <c:v>319</c:v>
                </c:pt>
                <c:pt idx="6">
                  <c:v>287</c:v>
                </c:pt>
                <c:pt idx="7">
                  <c:v>741</c:v>
                </c:pt>
                <c:pt idx="8">
                  <c:v>998</c:v>
                </c:pt>
                <c:pt idx="9">
                  <c:v>632</c:v>
                </c:pt>
                <c:pt idx="10">
                  <c:v>547</c:v>
                </c:pt>
                <c:pt idx="11">
                  <c:v>874</c:v>
                </c:pt>
                <c:pt idx="12">
                  <c:v>928</c:v>
                </c:pt>
                <c:pt idx="13">
                  <c:v>781</c:v>
                </c:pt>
                <c:pt idx="14">
                  <c:v>774</c:v>
                </c:pt>
                <c:pt idx="15">
                  <c:v>733</c:v>
                </c:pt>
                <c:pt idx="16">
                  <c:v>644</c:v>
                </c:pt>
                <c:pt idx="17">
                  <c:v>564</c:v>
                </c:pt>
                <c:pt idx="18">
                  <c:v>726</c:v>
                </c:pt>
              </c:numCache>
            </c:numRef>
          </c:val>
        </c:ser>
        <c:ser>
          <c:idx val="8"/>
          <c:order val="8"/>
          <c:tx>
            <c:strRef>
              <c:f>'Enrollment (D, 19)'!$R$10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19)'!$S$10:$AK$10</c:f>
              <c:numCache>
                <c:formatCode>General</c:formatCode>
                <c:ptCount val="19"/>
                <c:pt idx="0">
                  <c:v>352</c:v>
                </c:pt>
                <c:pt idx="1">
                  <c:v>214</c:v>
                </c:pt>
                <c:pt idx="2">
                  <c:v>238</c:v>
                </c:pt>
                <c:pt idx="3">
                  <c:v>254</c:v>
                </c:pt>
                <c:pt idx="4">
                  <c:v>388</c:v>
                </c:pt>
                <c:pt idx="5">
                  <c:v>703</c:v>
                </c:pt>
                <c:pt idx="6">
                  <c:v>491</c:v>
                </c:pt>
                <c:pt idx="7">
                  <c:v>293</c:v>
                </c:pt>
                <c:pt idx="8">
                  <c:v>263</c:v>
                </c:pt>
                <c:pt idx="9">
                  <c:v>343</c:v>
                </c:pt>
                <c:pt idx="10">
                  <c:v>345</c:v>
                </c:pt>
                <c:pt idx="11">
                  <c:v>331</c:v>
                </c:pt>
                <c:pt idx="12">
                  <c:v>386</c:v>
                </c:pt>
                <c:pt idx="13">
                  <c:v>271</c:v>
                </c:pt>
                <c:pt idx="14">
                  <c:v>622</c:v>
                </c:pt>
                <c:pt idx="15">
                  <c:v>443</c:v>
                </c:pt>
                <c:pt idx="16">
                  <c:v>217</c:v>
                </c:pt>
                <c:pt idx="17">
                  <c:v>184</c:v>
                </c:pt>
                <c:pt idx="18">
                  <c:v>232</c:v>
                </c:pt>
              </c:numCache>
            </c:numRef>
          </c:val>
        </c:ser>
        <c:ser>
          <c:idx val="9"/>
          <c:order val="9"/>
          <c:tx>
            <c:strRef>
              <c:f>'Enrollment (D, 19)'!$R$11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19)'!$S$11:$AK$11</c:f>
              <c:numCache>
                <c:formatCode>General</c:formatCode>
                <c:ptCount val="19"/>
                <c:pt idx="0">
                  <c:v>352</c:v>
                </c:pt>
                <c:pt idx="1">
                  <c:v>368</c:v>
                </c:pt>
                <c:pt idx="2">
                  <c:v>336</c:v>
                </c:pt>
                <c:pt idx="3">
                  <c:v>387</c:v>
                </c:pt>
                <c:pt idx="4">
                  <c:v>397</c:v>
                </c:pt>
                <c:pt idx="5">
                  <c:v>428</c:v>
                </c:pt>
                <c:pt idx="6">
                  <c:v>390</c:v>
                </c:pt>
                <c:pt idx="7">
                  <c:v>402</c:v>
                </c:pt>
                <c:pt idx="8">
                  <c:v>367</c:v>
                </c:pt>
                <c:pt idx="9">
                  <c:v>370</c:v>
                </c:pt>
                <c:pt idx="10">
                  <c:v>318</c:v>
                </c:pt>
                <c:pt idx="11">
                  <c:v>293</c:v>
                </c:pt>
                <c:pt idx="12">
                  <c:v>231</c:v>
                </c:pt>
                <c:pt idx="13">
                  <c:v>251</c:v>
                </c:pt>
                <c:pt idx="14">
                  <c:v>244</c:v>
                </c:pt>
                <c:pt idx="15">
                  <c:v>225</c:v>
                </c:pt>
                <c:pt idx="16">
                  <c:v>175</c:v>
                </c:pt>
                <c:pt idx="17">
                  <c:v>215</c:v>
                </c:pt>
                <c:pt idx="18">
                  <c:v>154</c:v>
                </c:pt>
              </c:numCache>
            </c:numRef>
          </c:val>
        </c:ser>
        <c:ser>
          <c:idx val="10"/>
          <c:order val="10"/>
          <c:tx>
            <c:strRef>
              <c:f>'Enrollment (D, 19)'!$R$12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19)'!$S$12:$AK$12</c:f>
              <c:numCache>
                <c:formatCode>General</c:formatCode>
                <c:ptCount val="19"/>
                <c:pt idx="0">
                  <c:v>341</c:v>
                </c:pt>
                <c:pt idx="1">
                  <c:v>642</c:v>
                </c:pt>
                <c:pt idx="2">
                  <c:v>521</c:v>
                </c:pt>
                <c:pt idx="3">
                  <c:v>583</c:v>
                </c:pt>
                <c:pt idx="4">
                  <c:v>556</c:v>
                </c:pt>
                <c:pt idx="5">
                  <c:v>442</c:v>
                </c:pt>
                <c:pt idx="6">
                  <c:v>417</c:v>
                </c:pt>
                <c:pt idx="7">
                  <c:v>192</c:v>
                </c:pt>
                <c:pt idx="8">
                  <c:v>671</c:v>
                </c:pt>
                <c:pt idx="9">
                  <c:v>355</c:v>
                </c:pt>
                <c:pt idx="10">
                  <c:v>355</c:v>
                </c:pt>
                <c:pt idx="11">
                  <c:v>352</c:v>
                </c:pt>
                <c:pt idx="12">
                  <c:v>329</c:v>
                </c:pt>
                <c:pt idx="13">
                  <c:v>285</c:v>
                </c:pt>
                <c:pt idx="14">
                  <c:v>235</c:v>
                </c:pt>
                <c:pt idx="15">
                  <c:v>211</c:v>
                </c:pt>
                <c:pt idx="16">
                  <c:v>217</c:v>
                </c:pt>
                <c:pt idx="17">
                  <c:v>257</c:v>
                </c:pt>
                <c:pt idx="18">
                  <c:v>354</c:v>
                </c:pt>
              </c:numCache>
            </c:numRef>
          </c:val>
        </c:ser>
        <c:ser>
          <c:idx val="11"/>
          <c:order val="11"/>
          <c:tx>
            <c:strRef>
              <c:f>'Enrollment (D, 19)'!$R$13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19)'!$S$13:$AK$13</c:f>
              <c:numCache>
                <c:formatCode>General</c:formatCode>
                <c:ptCount val="19"/>
                <c:pt idx="0">
                  <c:v>319</c:v>
                </c:pt>
                <c:pt idx="1">
                  <c:v>232</c:v>
                </c:pt>
                <c:pt idx="2">
                  <c:v>165</c:v>
                </c:pt>
                <c:pt idx="3">
                  <c:v>158</c:v>
                </c:pt>
                <c:pt idx="4">
                  <c:v>243</c:v>
                </c:pt>
                <c:pt idx="5">
                  <c:v>250</c:v>
                </c:pt>
                <c:pt idx="6">
                  <c:v>221</c:v>
                </c:pt>
                <c:pt idx="7">
                  <c:v>225</c:v>
                </c:pt>
                <c:pt idx="8">
                  <c:v>249</c:v>
                </c:pt>
                <c:pt idx="9">
                  <c:v>334</c:v>
                </c:pt>
                <c:pt idx="10">
                  <c:v>381</c:v>
                </c:pt>
                <c:pt idx="11">
                  <c:v>325</c:v>
                </c:pt>
                <c:pt idx="12">
                  <c:v>268</c:v>
                </c:pt>
                <c:pt idx="13">
                  <c:v>65</c:v>
                </c:pt>
                <c:pt idx="14">
                  <c:v>29</c:v>
                </c:pt>
                <c:pt idx="15">
                  <c:v>26</c:v>
                </c:pt>
                <c:pt idx="16">
                  <c:v>18</c:v>
                </c:pt>
                <c:pt idx="17">
                  <c:v>32</c:v>
                </c:pt>
                <c:pt idx="18">
                  <c:v>20</c:v>
                </c:pt>
              </c:numCache>
            </c:numRef>
          </c:val>
        </c:ser>
        <c:ser>
          <c:idx val="12"/>
          <c:order val="12"/>
          <c:tx>
            <c:strRef>
              <c:f>'Enrollment (D, 19)'!$R$14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19)'!$S$14:$AK$14</c:f>
              <c:numCache>
                <c:formatCode>General</c:formatCode>
                <c:ptCount val="19"/>
                <c:pt idx="0">
                  <c:v>284</c:v>
                </c:pt>
                <c:pt idx="1">
                  <c:v>365</c:v>
                </c:pt>
                <c:pt idx="2">
                  <c:v>384</c:v>
                </c:pt>
                <c:pt idx="3">
                  <c:v>431</c:v>
                </c:pt>
                <c:pt idx="4">
                  <c:v>361</c:v>
                </c:pt>
                <c:pt idx="5">
                  <c:v>439</c:v>
                </c:pt>
                <c:pt idx="6">
                  <c:v>440</c:v>
                </c:pt>
                <c:pt idx="7">
                  <c:v>397</c:v>
                </c:pt>
                <c:pt idx="8">
                  <c:v>343</c:v>
                </c:pt>
                <c:pt idx="9">
                  <c:v>362</c:v>
                </c:pt>
                <c:pt idx="10">
                  <c:v>484</c:v>
                </c:pt>
                <c:pt idx="11">
                  <c:v>426</c:v>
                </c:pt>
                <c:pt idx="12">
                  <c:v>356</c:v>
                </c:pt>
                <c:pt idx="13">
                  <c:v>417</c:v>
                </c:pt>
                <c:pt idx="14">
                  <c:v>503</c:v>
                </c:pt>
                <c:pt idx="15">
                  <c:v>320</c:v>
                </c:pt>
                <c:pt idx="16">
                  <c:v>331</c:v>
                </c:pt>
                <c:pt idx="17">
                  <c:v>363</c:v>
                </c:pt>
                <c:pt idx="18">
                  <c:v>311</c:v>
                </c:pt>
              </c:numCache>
            </c:numRef>
          </c:val>
        </c:ser>
        <c:ser>
          <c:idx val="13"/>
          <c:order val="13"/>
          <c:tx>
            <c:strRef>
              <c:f>'Enrollment (D, 19)'!$R$15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19)'!$S$15:$AK$15</c:f>
              <c:numCache>
                <c:formatCode>General</c:formatCode>
                <c:ptCount val="19"/>
                <c:pt idx="0">
                  <c:v>273</c:v>
                </c:pt>
                <c:pt idx="1">
                  <c:v>297</c:v>
                </c:pt>
                <c:pt idx="2">
                  <c:v>313</c:v>
                </c:pt>
                <c:pt idx="3">
                  <c:v>226</c:v>
                </c:pt>
                <c:pt idx="4">
                  <c:v>309</c:v>
                </c:pt>
                <c:pt idx="5">
                  <c:v>411</c:v>
                </c:pt>
                <c:pt idx="6">
                  <c:v>421</c:v>
                </c:pt>
                <c:pt idx="7">
                  <c:v>381</c:v>
                </c:pt>
                <c:pt idx="8">
                  <c:v>479</c:v>
                </c:pt>
                <c:pt idx="9">
                  <c:v>478</c:v>
                </c:pt>
                <c:pt idx="10">
                  <c:v>459</c:v>
                </c:pt>
                <c:pt idx="11">
                  <c:v>431</c:v>
                </c:pt>
                <c:pt idx="12">
                  <c:v>464</c:v>
                </c:pt>
                <c:pt idx="13">
                  <c:v>400</c:v>
                </c:pt>
                <c:pt idx="14">
                  <c:v>402</c:v>
                </c:pt>
                <c:pt idx="15">
                  <c:v>415</c:v>
                </c:pt>
                <c:pt idx="16">
                  <c:v>449</c:v>
                </c:pt>
                <c:pt idx="17">
                  <c:v>425</c:v>
                </c:pt>
                <c:pt idx="18">
                  <c:v>419</c:v>
                </c:pt>
              </c:numCache>
            </c:numRef>
          </c:val>
        </c:ser>
        <c:ser>
          <c:idx val="14"/>
          <c:order val="14"/>
          <c:tx>
            <c:strRef>
              <c:f>'Enrollment (D, 19)'!$R$16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19)'!$S$16:$AK$16</c:f>
              <c:numCache>
                <c:formatCode>General</c:formatCode>
                <c:ptCount val="19"/>
                <c:pt idx="0">
                  <c:v>258</c:v>
                </c:pt>
                <c:pt idx="1">
                  <c:v>247</c:v>
                </c:pt>
                <c:pt idx="2">
                  <c:v>232</c:v>
                </c:pt>
                <c:pt idx="3">
                  <c:v>227</c:v>
                </c:pt>
                <c:pt idx="4">
                  <c:v>269</c:v>
                </c:pt>
                <c:pt idx="5">
                  <c:v>279</c:v>
                </c:pt>
                <c:pt idx="6">
                  <c:v>288</c:v>
                </c:pt>
                <c:pt idx="7">
                  <c:v>322</c:v>
                </c:pt>
                <c:pt idx="8">
                  <c:v>320</c:v>
                </c:pt>
                <c:pt idx="9">
                  <c:v>410</c:v>
                </c:pt>
                <c:pt idx="10">
                  <c:v>334</c:v>
                </c:pt>
                <c:pt idx="11">
                  <c:v>277</c:v>
                </c:pt>
                <c:pt idx="12">
                  <c:v>420</c:v>
                </c:pt>
                <c:pt idx="13">
                  <c:v>351</c:v>
                </c:pt>
                <c:pt idx="14">
                  <c:v>374</c:v>
                </c:pt>
                <c:pt idx="15">
                  <c:v>354</c:v>
                </c:pt>
                <c:pt idx="16">
                  <c:v>293</c:v>
                </c:pt>
                <c:pt idx="17">
                  <c:v>315</c:v>
                </c:pt>
                <c:pt idx="18">
                  <c:v>261</c:v>
                </c:pt>
              </c:numCache>
            </c:numRef>
          </c:val>
        </c:ser>
        <c:ser>
          <c:idx val="15"/>
          <c:order val="15"/>
          <c:tx>
            <c:strRef>
              <c:f>'Enrollment (D, 19)'!$R$17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19)'!$S$17:$AK$17</c:f>
              <c:numCache>
                <c:formatCode>General</c:formatCode>
                <c:ptCount val="19"/>
                <c:pt idx="0">
                  <c:v>195</c:v>
                </c:pt>
                <c:pt idx="1">
                  <c:v>203</c:v>
                </c:pt>
                <c:pt idx="2">
                  <c:v>266</c:v>
                </c:pt>
                <c:pt idx="3">
                  <c:v>198</c:v>
                </c:pt>
                <c:pt idx="4">
                  <c:v>199</c:v>
                </c:pt>
                <c:pt idx="5">
                  <c:v>178</c:v>
                </c:pt>
                <c:pt idx="6">
                  <c:v>196</c:v>
                </c:pt>
                <c:pt idx="7">
                  <c:v>215</c:v>
                </c:pt>
                <c:pt idx="8">
                  <c:v>260</c:v>
                </c:pt>
                <c:pt idx="9">
                  <c:v>287</c:v>
                </c:pt>
                <c:pt idx="10">
                  <c:v>261</c:v>
                </c:pt>
                <c:pt idx="11">
                  <c:v>241</c:v>
                </c:pt>
                <c:pt idx="12">
                  <c:v>293</c:v>
                </c:pt>
                <c:pt idx="13">
                  <c:v>304</c:v>
                </c:pt>
                <c:pt idx="14">
                  <c:v>211</c:v>
                </c:pt>
                <c:pt idx="15">
                  <c:v>358</c:v>
                </c:pt>
                <c:pt idx="16">
                  <c:v>262</c:v>
                </c:pt>
                <c:pt idx="17">
                  <c:v>243</c:v>
                </c:pt>
                <c:pt idx="18">
                  <c:v>244</c:v>
                </c:pt>
              </c:numCache>
            </c:numRef>
          </c:val>
        </c:ser>
        <c:ser>
          <c:idx val="16"/>
          <c:order val="16"/>
          <c:tx>
            <c:strRef>
              <c:f>'Enrollment (D, 19)'!$R$18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19)'!$S$18:$AK$18</c:f>
              <c:numCache>
                <c:formatCode>General</c:formatCode>
                <c:ptCount val="19"/>
                <c:pt idx="0">
                  <c:v>170</c:v>
                </c:pt>
                <c:pt idx="1">
                  <c:v>332</c:v>
                </c:pt>
                <c:pt idx="2">
                  <c:v>360</c:v>
                </c:pt>
                <c:pt idx="3">
                  <c:v>346</c:v>
                </c:pt>
                <c:pt idx="4">
                  <c:v>319</c:v>
                </c:pt>
                <c:pt idx="5">
                  <c:v>297</c:v>
                </c:pt>
                <c:pt idx="6">
                  <c:v>216</c:v>
                </c:pt>
                <c:pt idx="7">
                  <c:v>527</c:v>
                </c:pt>
                <c:pt idx="8">
                  <c:v>463</c:v>
                </c:pt>
                <c:pt idx="9">
                  <c:v>282</c:v>
                </c:pt>
                <c:pt idx="10">
                  <c:v>399</c:v>
                </c:pt>
                <c:pt idx="11">
                  <c:v>361</c:v>
                </c:pt>
                <c:pt idx="12">
                  <c:v>353</c:v>
                </c:pt>
                <c:pt idx="13">
                  <c:v>370</c:v>
                </c:pt>
                <c:pt idx="14">
                  <c:v>332</c:v>
                </c:pt>
                <c:pt idx="15">
                  <c:v>369</c:v>
                </c:pt>
                <c:pt idx="16">
                  <c:v>351</c:v>
                </c:pt>
                <c:pt idx="17">
                  <c:v>298</c:v>
                </c:pt>
                <c:pt idx="18">
                  <c:v>347</c:v>
                </c:pt>
              </c:numCache>
            </c:numRef>
          </c:val>
        </c:ser>
        <c:ser>
          <c:idx val="17"/>
          <c:order val="17"/>
          <c:tx>
            <c:strRef>
              <c:f>'Enrollment (D, 19)'!$R$19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19)'!$S$19:$AK$19</c:f>
              <c:numCache>
                <c:formatCode>General</c:formatCode>
                <c:ptCount val="19"/>
                <c:pt idx="0">
                  <c:v>163</c:v>
                </c:pt>
                <c:pt idx="1">
                  <c:v>197</c:v>
                </c:pt>
                <c:pt idx="2">
                  <c:v>216</c:v>
                </c:pt>
                <c:pt idx="3">
                  <c:v>152</c:v>
                </c:pt>
                <c:pt idx="4">
                  <c:v>104</c:v>
                </c:pt>
                <c:pt idx="5">
                  <c:v>74</c:v>
                </c:pt>
                <c:pt idx="6">
                  <c:v>19</c:v>
                </c:pt>
                <c:pt idx="7">
                  <c:v>1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'Enrollment (D, 19)'!$R$20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19)'!$S$20:$AK$20</c:f>
              <c:numCache>
                <c:formatCode>General</c:formatCode>
                <c:ptCount val="19"/>
                <c:pt idx="0">
                  <c:v>149</c:v>
                </c:pt>
                <c:pt idx="1">
                  <c:v>169</c:v>
                </c:pt>
                <c:pt idx="2">
                  <c:v>298</c:v>
                </c:pt>
                <c:pt idx="3">
                  <c:v>344</c:v>
                </c:pt>
                <c:pt idx="4">
                  <c:v>323</c:v>
                </c:pt>
                <c:pt idx="5">
                  <c:v>336</c:v>
                </c:pt>
                <c:pt idx="6">
                  <c:v>246</c:v>
                </c:pt>
                <c:pt idx="7">
                  <c:v>388</c:v>
                </c:pt>
                <c:pt idx="8">
                  <c:v>470</c:v>
                </c:pt>
                <c:pt idx="9">
                  <c:v>611</c:v>
                </c:pt>
                <c:pt idx="10">
                  <c:v>380</c:v>
                </c:pt>
                <c:pt idx="11">
                  <c:v>346</c:v>
                </c:pt>
                <c:pt idx="12">
                  <c:v>391</c:v>
                </c:pt>
                <c:pt idx="13">
                  <c:v>190</c:v>
                </c:pt>
                <c:pt idx="14">
                  <c:v>187</c:v>
                </c:pt>
                <c:pt idx="15">
                  <c:v>200</c:v>
                </c:pt>
                <c:pt idx="16">
                  <c:v>147</c:v>
                </c:pt>
                <c:pt idx="17">
                  <c:v>121</c:v>
                </c:pt>
                <c:pt idx="18">
                  <c:v>302</c:v>
                </c:pt>
              </c:numCache>
            </c:numRef>
          </c:val>
        </c:ser>
        <c:ser>
          <c:idx val="19"/>
          <c:order val="19"/>
          <c:tx>
            <c:strRef>
              <c:f>'Enrollment (D, 19)'!$R$21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19)'!$S$1:$AK$1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'Enrollment (D, 19)'!$S$21:$AK$21</c:f>
              <c:numCache>
                <c:formatCode>General</c:formatCode>
                <c:ptCount val="19"/>
                <c:pt idx="0">
                  <c:v>32</c:v>
                </c:pt>
                <c:pt idx="1">
                  <c:v>107</c:v>
                </c:pt>
                <c:pt idx="2">
                  <c:v>25</c:v>
                </c:pt>
                <c:pt idx="3">
                  <c:v>92</c:v>
                </c:pt>
                <c:pt idx="4">
                  <c:v>81</c:v>
                </c:pt>
                <c:pt idx="5">
                  <c:v>161</c:v>
                </c:pt>
                <c:pt idx="6">
                  <c:v>98</c:v>
                </c:pt>
                <c:pt idx="7">
                  <c:v>58</c:v>
                </c:pt>
                <c:pt idx="8">
                  <c:v>86</c:v>
                </c:pt>
                <c:pt idx="9">
                  <c:v>187</c:v>
                </c:pt>
                <c:pt idx="10">
                  <c:v>239</c:v>
                </c:pt>
                <c:pt idx="11">
                  <c:v>164</c:v>
                </c:pt>
                <c:pt idx="12">
                  <c:v>158</c:v>
                </c:pt>
                <c:pt idx="13">
                  <c:v>109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  <c:pt idx="17">
                  <c:v>119</c:v>
                </c:pt>
                <c:pt idx="18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897384"/>
        <c:axId val="302897776"/>
      </c:barChart>
      <c:catAx>
        <c:axId val="30289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7776"/>
        <c:crosses val="autoZero"/>
        <c:auto val="1"/>
        <c:lblAlgn val="ctr"/>
        <c:lblOffset val="100"/>
        <c:noMultiLvlLbl val="0"/>
      </c:catAx>
      <c:valAx>
        <c:axId val="30289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94681751580020312"/>
          <c:w val="1"/>
          <c:h val="5.3182484199796862E-2"/>
        </c:manualLayout>
      </c:layout>
      <c:overlay val="0"/>
      <c:spPr>
        <a:solidFill>
          <a:schemeClr val="accent5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PROGRAMs' CONTRIBUTION TO OVERALL ENROLLMENT</a:t>
            </a:r>
            <a:r>
              <a:rPr lang="en-US" baseline="0">
                <a:solidFill>
                  <a:sysClr val="windowText" lastClr="000000"/>
                </a:solidFill>
              </a:rPr>
              <a:t> NUMBERS </a:t>
            </a:r>
            <a:r>
              <a:rPr lang="en-US">
                <a:solidFill>
                  <a:sysClr val="windowText" lastClr="000000"/>
                </a:solidFill>
              </a:rPr>
              <a:t>2000-2019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'Enrollment (D, 19)'!$BR$1</c:f>
              <c:strCache>
                <c:ptCount val="1"/>
                <c:pt idx="0">
                  <c:v>2000-2019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5889967637540458E-2"/>
                  <c:y val="-8.29131798960153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985668053629218E-2"/>
                  <c:y val="2.01680707855171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4.8081368469717986E-2"/>
                  <c:y val="-4.1082632565606154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1.8492834026814608E-3"/>
                  <c:y val="-9.85994571736399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-1.4794267221451824E-2"/>
                  <c:y val="4.48179350789272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'Enrollment (D, 19)'!$BQ$2:$BQ$21</c:f>
              <c:strCache>
                <c:ptCount val="20"/>
                <c:pt idx="0">
                  <c:v>AGRIC</c:v>
                </c:pt>
                <c:pt idx="1">
                  <c:v>ENVIR</c:v>
                </c:pt>
                <c:pt idx="2">
                  <c:v>ORL</c:v>
                </c:pt>
                <c:pt idx="3">
                  <c:v>LIFE</c:v>
                </c:pt>
                <c:pt idx="4">
                  <c:v>BUS</c:v>
                </c:pt>
                <c:pt idx="5">
                  <c:v>AOM</c:v>
                </c:pt>
                <c:pt idx="6">
                  <c:v>ICT</c:v>
                </c:pt>
                <c:pt idx="7">
                  <c:v>ECE</c:v>
                </c:pt>
                <c:pt idx="8">
                  <c:v>EDUC</c:v>
                </c:pt>
                <c:pt idx="9">
                  <c:v>HES</c:v>
                </c:pt>
                <c:pt idx="10">
                  <c:v>IT</c:v>
                </c:pt>
                <c:pt idx="11">
                  <c:v>HEALTH</c:v>
                </c:pt>
                <c:pt idx="12">
                  <c:v>NCA</c:v>
                </c:pt>
                <c:pt idx="13">
                  <c:v>LANG</c:v>
                </c:pt>
                <c:pt idx="14">
                  <c:v>MATH</c:v>
                </c:pt>
                <c:pt idx="15">
                  <c:v>PHYS</c:v>
                </c:pt>
                <c:pt idx="16">
                  <c:v>ADMJ</c:v>
                </c:pt>
                <c:pt idx="17">
                  <c:v>SocSc</c:v>
                </c:pt>
                <c:pt idx="18">
                  <c:v>ARTS</c:v>
                </c:pt>
                <c:pt idx="19">
                  <c:v>HUMAN</c:v>
                </c:pt>
              </c:strCache>
            </c:strRef>
          </c:cat>
          <c:val>
            <c:numRef>
              <c:f>'Enrollment (D, 19)'!$BR$2:$BR$21</c:f>
              <c:numCache>
                <c:formatCode>General</c:formatCode>
                <c:ptCount val="20"/>
                <c:pt idx="0">
                  <c:v>19454</c:v>
                </c:pt>
                <c:pt idx="1">
                  <c:v>6570</c:v>
                </c:pt>
                <c:pt idx="2">
                  <c:v>11377</c:v>
                </c:pt>
                <c:pt idx="3">
                  <c:v>7452</c:v>
                </c:pt>
                <c:pt idx="4">
                  <c:v>5831</c:v>
                </c:pt>
                <c:pt idx="5">
                  <c:v>3560</c:v>
                </c:pt>
                <c:pt idx="6">
                  <c:v>5903</c:v>
                </c:pt>
                <c:pt idx="7">
                  <c:v>6492</c:v>
                </c:pt>
                <c:pt idx="8">
                  <c:v>20572</c:v>
                </c:pt>
                <c:pt idx="9">
                  <c:v>61086</c:v>
                </c:pt>
                <c:pt idx="10">
                  <c:v>947</c:v>
                </c:pt>
                <c:pt idx="11">
                  <c:v>7317</c:v>
                </c:pt>
                <c:pt idx="12">
                  <c:v>2154</c:v>
                </c:pt>
                <c:pt idx="13">
                  <c:v>24941</c:v>
                </c:pt>
                <c:pt idx="14">
                  <c:v>17985</c:v>
                </c:pt>
                <c:pt idx="15">
                  <c:v>4614</c:v>
                </c:pt>
                <c:pt idx="16">
                  <c:v>5598</c:v>
                </c:pt>
                <c:pt idx="17">
                  <c:v>30753</c:v>
                </c:pt>
                <c:pt idx="18">
                  <c:v>9841</c:v>
                </c:pt>
                <c:pt idx="19">
                  <c:v>7315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Yearly headcount by ethnicity/race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'Unduplicated Headcount (D+B,18)'!$N$2</c:f>
              <c:strCache>
                <c:ptCount val="1"/>
                <c:pt idx="0">
                  <c:v>White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(D+B,18)'!$O$2:$AN$2</c:f>
              <c:numCache>
                <c:formatCode>#,##0</c:formatCode>
                <c:ptCount val="26"/>
                <c:pt idx="0">
                  <c:v>2257</c:v>
                </c:pt>
                <c:pt idx="1">
                  <c:v>1605</c:v>
                </c:pt>
                <c:pt idx="2">
                  <c:v>1490</c:v>
                </c:pt>
                <c:pt idx="3">
                  <c:v>1702</c:v>
                </c:pt>
                <c:pt idx="4">
                  <c:v>2157</c:v>
                </c:pt>
                <c:pt idx="5">
                  <c:v>1961</c:v>
                </c:pt>
                <c:pt idx="6">
                  <c:v>1959</c:v>
                </c:pt>
                <c:pt idx="7">
                  <c:v>3100</c:v>
                </c:pt>
                <c:pt idx="8">
                  <c:v>3050</c:v>
                </c:pt>
                <c:pt idx="9">
                  <c:v>4656</c:v>
                </c:pt>
                <c:pt idx="10">
                  <c:v>2999</c:v>
                </c:pt>
                <c:pt idx="11">
                  <c:v>2357</c:v>
                </c:pt>
                <c:pt idx="12">
                  <c:v>2383</c:v>
                </c:pt>
                <c:pt idx="13">
                  <c:v>2371</c:v>
                </c:pt>
                <c:pt idx="14">
                  <c:v>1905</c:v>
                </c:pt>
                <c:pt idx="15">
                  <c:v>2228</c:v>
                </c:pt>
                <c:pt idx="16">
                  <c:v>2261</c:v>
                </c:pt>
                <c:pt idx="17">
                  <c:v>2209</c:v>
                </c:pt>
                <c:pt idx="18">
                  <c:v>1678</c:v>
                </c:pt>
                <c:pt idx="19">
                  <c:v>1591</c:v>
                </c:pt>
                <c:pt idx="20">
                  <c:v>1133</c:v>
                </c:pt>
                <c:pt idx="21">
                  <c:v>1234</c:v>
                </c:pt>
                <c:pt idx="22">
                  <c:v>1499</c:v>
                </c:pt>
                <c:pt idx="23">
                  <c:v>1593</c:v>
                </c:pt>
                <c:pt idx="24">
                  <c:v>1250</c:v>
                </c:pt>
                <c:pt idx="25">
                  <c:v>1476</c:v>
                </c:pt>
              </c:numCache>
            </c:numRef>
          </c:val>
        </c:ser>
        <c:ser>
          <c:idx val="1"/>
          <c:order val="1"/>
          <c:tx>
            <c:strRef>
              <c:f>'Unduplicated Headcount (D+B,18)'!$N$3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(D+B,18)'!$O$3:$AN$3</c:f>
              <c:numCache>
                <c:formatCode>General</c:formatCode>
                <c:ptCount val="26"/>
                <c:pt idx="0">
                  <c:v>438</c:v>
                </c:pt>
                <c:pt idx="1">
                  <c:v>435</c:v>
                </c:pt>
                <c:pt idx="2">
                  <c:v>563</c:v>
                </c:pt>
                <c:pt idx="3">
                  <c:v>135</c:v>
                </c:pt>
                <c:pt idx="4">
                  <c:v>579</c:v>
                </c:pt>
                <c:pt idx="5">
                  <c:v>586</c:v>
                </c:pt>
                <c:pt idx="6">
                  <c:v>568</c:v>
                </c:pt>
                <c:pt idx="7">
                  <c:v>597</c:v>
                </c:pt>
                <c:pt idx="8">
                  <c:v>603</c:v>
                </c:pt>
                <c:pt idx="9">
                  <c:v>861</c:v>
                </c:pt>
                <c:pt idx="10">
                  <c:v>700</c:v>
                </c:pt>
                <c:pt idx="11">
                  <c:v>711</c:v>
                </c:pt>
                <c:pt idx="12">
                  <c:v>696</c:v>
                </c:pt>
                <c:pt idx="13">
                  <c:v>725</c:v>
                </c:pt>
                <c:pt idx="14">
                  <c:v>724</c:v>
                </c:pt>
                <c:pt idx="15">
                  <c:v>704</c:v>
                </c:pt>
                <c:pt idx="16">
                  <c:v>781</c:v>
                </c:pt>
                <c:pt idx="17">
                  <c:v>735</c:v>
                </c:pt>
                <c:pt idx="18">
                  <c:v>679</c:v>
                </c:pt>
                <c:pt idx="19">
                  <c:v>715</c:v>
                </c:pt>
                <c:pt idx="20">
                  <c:v>697</c:v>
                </c:pt>
                <c:pt idx="21">
                  <c:v>906</c:v>
                </c:pt>
                <c:pt idx="22">
                  <c:v>890</c:v>
                </c:pt>
                <c:pt idx="23">
                  <c:v>950</c:v>
                </c:pt>
                <c:pt idx="24">
                  <c:v>759</c:v>
                </c:pt>
                <c:pt idx="25" formatCode="#,##0">
                  <c:v>1043</c:v>
                </c:pt>
              </c:numCache>
            </c:numRef>
          </c:val>
        </c:ser>
        <c:ser>
          <c:idx val="2"/>
          <c:order val="2"/>
          <c:tx>
            <c:strRef>
              <c:f>'Unduplicated Headcount (D+B,18)'!$N$4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(D+B,18)'!$O$4:$AN$4</c:f>
              <c:numCache>
                <c:formatCode>General</c:formatCode>
                <c:ptCount val="26"/>
                <c:pt idx="0">
                  <c:v>70</c:v>
                </c:pt>
                <c:pt idx="1">
                  <c:v>63</c:v>
                </c:pt>
                <c:pt idx="2">
                  <c:v>19</c:v>
                </c:pt>
                <c:pt idx="3">
                  <c:v>22</c:v>
                </c:pt>
                <c:pt idx="4">
                  <c:v>130</c:v>
                </c:pt>
                <c:pt idx="5">
                  <c:v>301</c:v>
                </c:pt>
                <c:pt idx="6">
                  <c:v>166</c:v>
                </c:pt>
                <c:pt idx="7">
                  <c:v>239</c:v>
                </c:pt>
                <c:pt idx="8">
                  <c:v>779</c:v>
                </c:pt>
                <c:pt idx="9">
                  <c:v>382</c:v>
                </c:pt>
                <c:pt idx="10">
                  <c:v>196</c:v>
                </c:pt>
                <c:pt idx="11">
                  <c:v>255</c:v>
                </c:pt>
                <c:pt idx="12">
                  <c:v>276</c:v>
                </c:pt>
                <c:pt idx="13">
                  <c:v>324</c:v>
                </c:pt>
                <c:pt idx="14">
                  <c:v>310</c:v>
                </c:pt>
                <c:pt idx="15">
                  <c:v>355</c:v>
                </c:pt>
                <c:pt idx="16">
                  <c:v>421</c:v>
                </c:pt>
                <c:pt idx="17">
                  <c:v>404</c:v>
                </c:pt>
                <c:pt idx="18">
                  <c:v>298</c:v>
                </c:pt>
                <c:pt idx="19">
                  <c:v>360</c:v>
                </c:pt>
                <c:pt idx="20">
                  <c:v>653</c:v>
                </c:pt>
                <c:pt idx="21">
                  <c:v>309</c:v>
                </c:pt>
                <c:pt idx="22">
                  <c:v>207</c:v>
                </c:pt>
                <c:pt idx="23">
                  <c:v>269</c:v>
                </c:pt>
                <c:pt idx="24">
                  <c:v>174</c:v>
                </c:pt>
                <c:pt idx="25">
                  <c:v>358</c:v>
                </c:pt>
              </c:numCache>
            </c:numRef>
          </c:val>
        </c:ser>
        <c:ser>
          <c:idx val="3"/>
          <c:order val="3"/>
          <c:tx>
            <c:strRef>
              <c:f>'Unduplicated Headcount (D+B,18)'!$N$5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(D+B,18)'!$O$5:$AN$5</c:f>
              <c:numCache>
                <c:formatCode>General</c:formatCode>
                <c:ptCount val="26"/>
                <c:pt idx="0">
                  <c:v>62</c:v>
                </c:pt>
                <c:pt idx="1">
                  <c:v>54</c:v>
                </c:pt>
                <c:pt idx="2">
                  <c:v>38</c:v>
                </c:pt>
                <c:pt idx="3">
                  <c:v>49</c:v>
                </c:pt>
                <c:pt idx="4">
                  <c:v>62</c:v>
                </c:pt>
                <c:pt idx="5">
                  <c:v>60</c:v>
                </c:pt>
                <c:pt idx="6">
                  <c:v>63</c:v>
                </c:pt>
                <c:pt idx="7">
                  <c:v>50</c:v>
                </c:pt>
                <c:pt idx="8">
                  <c:v>67</c:v>
                </c:pt>
                <c:pt idx="9">
                  <c:v>116</c:v>
                </c:pt>
                <c:pt idx="10">
                  <c:v>95</c:v>
                </c:pt>
                <c:pt idx="11">
                  <c:v>75</c:v>
                </c:pt>
                <c:pt idx="12">
                  <c:v>85</c:v>
                </c:pt>
                <c:pt idx="13">
                  <c:v>83</c:v>
                </c:pt>
                <c:pt idx="14">
                  <c:v>67</c:v>
                </c:pt>
                <c:pt idx="15">
                  <c:v>97</c:v>
                </c:pt>
                <c:pt idx="16">
                  <c:v>114</c:v>
                </c:pt>
                <c:pt idx="17">
                  <c:v>86</c:v>
                </c:pt>
                <c:pt idx="18">
                  <c:v>78</c:v>
                </c:pt>
                <c:pt idx="19">
                  <c:v>69</c:v>
                </c:pt>
                <c:pt idx="20">
                  <c:v>59</c:v>
                </c:pt>
                <c:pt idx="21">
                  <c:v>74</c:v>
                </c:pt>
                <c:pt idx="22">
                  <c:v>72</c:v>
                </c:pt>
                <c:pt idx="23">
                  <c:v>75</c:v>
                </c:pt>
                <c:pt idx="24">
                  <c:v>59</c:v>
                </c:pt>
                <c:pt idx="25">
                  <c:v>62</c:v>
                </c:pt>
              </c:numCache>
            </c:numRef>
          </c:val>
        </c:ser>
        <c:ser>
          <c:idx val="4"/>
          <c:order val="4"/>
          <c:tx>
            <c:strRef>
              <c:f>'Unduplicated Headcount (D+B,18)'!$N$6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(D+B,18)'!$O$6:$AN$6</c:f>
              <c:numCache>
                <c:formatCode>General</c:formatCode>
                <c:ptCount val="26"/>
                <c:pt idx="0">
                  <c:v>43</c:v>
                </c:pt>
                <c:pt idx="1">
                  <c:v>32</c:v>
                </c:pt>
                <c:pt idx="2">
                  <c:v>36</c:v>
                </c:pt>
                <c:pt idx="3">
                  <c:v>28</c:v>
                </c:pt>
                <c:pt idx="4">
                  <c:v>40</c:v>
                </c:pt>
                <c:pt idx="5">
                  <c:v>31</c:v>
                </c:pt>
                <c:pt idx="6">
                  <c:v>51</c:v>
                </c:pt>
                <c:pt idx="7">
                  <c:v>67</c:v>
                </c:pt>
                <c:pt idx="8">
                  <c:v>37</c:v>
                </c:pt>
                <c:pt idx="9">
                  <c:v>128</c:v>
                </c:pt>
                <c:pt idx="10">
                  <c:v>77</c:v>
                </c:pt>
                <c:pt idx="11">
                  <c:v>60</c:v>
                </c:pt>
                <c:pt idx="12">
                  <c:v>68</c:v>
                </c:pt>
                <c:pt idx="13">
                  <c:v>67</c:v>
                </c:pt>
                <c:pt idx="14">
                  <c:v>60</c:v>
                </c:pt>
                <c:pt idx="15">
                  <c:v>85</c:v>
                </c:pt>
                <c:pt idx="16">
                  <c:v>82</c:v>
                </c:pt>
                <c:pt idx="17">
                  <c:v>71</c:v>
                </c:pt>
                <c:pt idx="18">
                  <c:v>61</c:v>
                </c:pt>
                <c:pt idx="19">
                  <c:v>53</c:v>
                </c:pt>
                <c:pt idx="20">
                  <c:v>81</c:v>
                </c:pt>
                <c:pt idx="21">
                  <c:v>61</c:v>
                </c:pt>
                <c:pt idx="22">
                  <c:v>78</c:v>
                </c:pt>
                <c:pt idx="23">
                  <c:v>67</c:v>
                </c:pt>
                <c:pt idx="24">
                  <c:v>93</c:v>
                </c:pt>
                <c:pt idx="25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'Unduplicated Headcount (D+B,18)'!$N$7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51BD3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(D+B,18)'!$O$7:$AN$7</c:f>
              <c:numCache>
                <c:formatCode>General</c:formatCode>
                <c:ptCount val="26"/>
                <c:pt idx="0">
                  <c:v>29</c:v>
                </c:pt>
                <c:pt idx="1">
                  <c:v>14</c:v>
                </c:pt>
                <c:pt idx="2">
                  <c:v>19</c:v>
                </c:pt>
                <c:pt idx="3">
                  <c:v>24</c:v>
                </c:pt>
                <c:pt idx="4">
                  <c:v>37</c:v>
                </c:pt>
                <c:pt idx="5">
                  <c:v>32</c:v>
                </c:pt>
                <c:pt idx="6">
                  <c:v>55</c:v>
                </c:pt>
                <c:pt idx="7">
                  <c:v>50</c:v>
                </c:pt>
                <c:pt idx="8">
                  <c:v>48</c:v>
                </c:pt>
                <c:pt idx="9">
                  <c:v>179</c:v>
                </c:pt>
                <c:pt idx="10">
                  <c:v>130</c:v>
                </c:pt>
                <c:pt idx="11">
                  <c:v>159</c:v>
                </c:pt>
                <c:pt idx="12">
                  <c:v>141</c:v>
                </c:pt>
                <c:pt idx="13">
                  <c:v>137</c:v>
                </c:pt>
                <c:pt idx="14">
                  <c:v>163</c:v>
                </c:pt>
                <c:pt idx="15">
                  <c:v>231</c:v>
                </c:pt>
                <c:pt idx="16">
                  <c:v>327</c:v>
                </c:pt>
                <c:pt idx="17">
                  <c:v>285</c:v>
                </c:pt>
                <c:pt idx="18">
                  <c:v>218</c:v>
                </c:pt>
                <c:pt idx="19">
                  <c:v>174</c:v>
                </c:pt>
                <c:pt idx="20">
                  <c:v>188</c:v>
                </c:pt>
                <c:pt idx="21">
                  <c:v>297</c:v>
                </c:pt>
                <c:pt idx="22">
                  <c:v>300</c:v>
                </c:pt>
                <c:pt idx="23">
                  <c:v>295</c:v>
                </c:pt>
                <c:pt idx="24">
                  <c:v>276</c:v>
                </c:pt>
                <c:pt idx="25">
                  <c:v>306</c:v>
                </c:pt>
              </c:numCache>
            </c:numRef>
          </c:val>
        </c:ser>
        <c:ser>
          <c:idx val="6"/>
          <c:order val="6"/>
          <c:tx>
            <c:strRef>
              <c:f>'Unduplicated Headcount (D+B,18)'!$N$8</c:f>
              <c:strCache>
                <c:ptCount val="1"/>
                <c:pt idx="0">
                  <c:v>Filipino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(D+B,18)'!$O$8:$AN$8</c:f>
              <c:numCache>
                <c:formatCode>General</c:formatCode>
                <c:ptCount val="26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24</c:v>
                </c:pt>
                <c:pt idx="7">
                  <c:v>15</c:v>
                </c:pt>
                <c:pt idx="8">
                  <c:v>8</c:v>
                </c:pt>
                <c:pt idx="9">
                  <c:v>34</c:v>
                </c:pt>
                <c:pt idx="10">
                  <c:v>20</c:v>
                </c:pt>
                <c:pt idx="11">
                  <c:v>24</c:v>
                </c:pt>
                <c:pt idx="12">
                  <c:v>18</c:v>
                </c:pt>
                <c:pt idx="13">
                  <c:v>16</c:v>
                </c:pt>
                <c:pt idx="14">
                  <c:v>21</c:v>
                </c:pt>
                <c:pt idx="15">
                  <c:v>28</c:v>
                </c:pt>
                <c:pt idx="16">
                  <c:v>18</c:v>
                </c:pt>
                <c:pt idx="17">
                  <c:v>33</c:v>
                </c:pt>
                <c:pt idx="18">
                  <c:v>26</c:v>
                </c:pt>
                <c:pt idx="19">
                  <c:v>17</c:v>
                </c:pt>
                <c:pt idx="20">
                  <c:v>11</c:v>
                </c:pt>
                <c:pt idx="21">
                  <c:v>15</c:v>
                </c:pt>
                <c:pt idx="22">
                  <c:v>18</c:v>
                </c:pt>
                <c:pt idx="23">
                  <c:v>23</c:v>
                </c:pt>
                <c:pt idx="24">
                  <c:v>21</c:v>
                </c:pt>
                <c:pt idx="25">
                  <c:v>33</c:v>
                </c:pt>
              </c:numCache>
            </c:numRef>
          </c:val>
        </c:ser>
        <c:ser>
          <c:idx val="7"/>
          <c:order val="7"/>
          <c:tx>
            <c:strRef>
              <c:f>'Unduplicated Headcount (D+B,18)'!$N$9</c:f>
              <c:strCache>
                <c:ptCount val="1"/>
                <c:pt idx="0">
                  <c:v>Pacific Islander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(D+B,18)'!$O$9:$AN$9</c:f>
              <c:numCache>
                <c:formatCode>General</c:formatCode>
                <c:ptCount val="26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13</c:v>
                </c:pt>
                <c:pt idx="12">
                  <c:v>25</c:v>
                </c:pt>
                <c:pt idx="13">
                  <c:v>30</c:v>
                </c:pt>
                <c:pt idx="14">
                  <c:v>24</c:v>
                </c:pt>
                <c:pt idx="15">
                  <c:v>19</c:v>
                </c:pt>
                <c:pt idx="16">
                  <c:v>22</c:v>
                </c:pt>
                <c:pt idx="17">
                  <c:v>23</c:v>
                </c:pt>
                <c:pt idx="18">
                  <c:v>16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24</c:v>
                </c:pt>
                <c:pt idx="23">
                  <c:v>27</c:v>
                </c:pt>
                <c:pt idx="24">
                  <c:v>29</c:v>
                </c:pt>
                <c:pt idx="25">
                  <c:v>37</c:v>
                </c:pt>
              </c:numCache>
            </c:numRef>
          </c:val>
        </c:ser>
        <c:ser>
          <c:idx val="8"/>
          <c:order val="8"/>
          <c:tx>
            <c:strRef>
              <c:f>'Unduplicated Headcount (D+B,18)'!$N$10</c:f>
              <c:strCache>
                <c:ptCount val="1"/>
                <c:pt idx="0">
                  <c:v>Multi-Ethnicity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(D+B,18)'!$O$10:$AN$10</c:f>
              <c:numCache>
                <c:formatCode>General</c:formatCode>
                <c:ptCount val="26"/>
                <c:pt idx="18">
                  <c:v>12</c:v>
                </c:pt>
                <c:pt idx="19">
                  <c:v>29</c:v>
                </c:pt>
                <c:pt idx="20">
                  <c:v>23</c:v>
                </c:pt>
                <c:pt idx="21">
                  <c:v>13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6258704"/>
        <c:axId val="176259096"/>
        <c:extLst>
          <c:ext xmlns:c15="http://schemas.microsoft.com/office/drawing/2012/chart" uri="{02D57815-91ED-43cb-92C2-25804820EDAC}"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'Unduplicated Headcount (D+B,18)'!$N$11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'Unduplicated Headcount (D+B,18)'!$O$1:$AN$1</c15:sqref>
                        </c15:formulaRef>
                      </c:ext>
                    </c:extLst>
                    <c:strCache>
                      <c:ptCount val="26"/>
                      <c:pt idx="0">
                        <c:v> 1992-93</c:v>
                      </c:pt>
                      <c:pt idx="1">
                        <c:v> 1993-94</c:v>
                      </c:pt>
                      <c:pt idx="2">
                        <c:v> 1994-95</c:v>
                      </c:pt>
                      <c:pt idx="3">
                        <c:v> 1995-96</c:v>
                      </c:pt>
                      <c:pt idx="4">
                        <c:v> 1996-97</c:v>
                      </c:pt>
                      <c:pt idx="5">
                        <c:v> 1997-98</c:v>
                      </c:pt>
                      <c:pt idx="6">
                        <c:v> 1998-99</c:v>
                      </c:pt>
                      <c:pt idx="7">
                        <c:v> 1999-00</c:v>
                      </c:pt>
                      <c:pt idx="8">
                        <c:v> 2000-01</c:v>
                      </c:pt>
                      <c:pt idx="9">
                        <c:v> 2001-02</c:v>
                      </c:pt>
                      <c:pt idx="10">
                        <c:v> 2002-03</c:v>
                      </c:pt>
                      <c:pt idx="11">
                        <c:v> 2003-04</c:v>
                      </c:pt>
                      <c:pt idx="12">
                        <c:v> 2004-05</c:v>
                      </c:pt>
                      <c:pt idx="13">
                        <c:v> 2005-06</c:v>
                      </c:pt>
                      <c:pt idx="14">
                        <c:v> 2006-07</c:v>
                      </c:pt>
                      <c:pt idx="15">
                        <c:v> 2007-08</c:v>
                      </c:pt>
                      <c:pt idx="16">
                        <c:v> 2008-09</c:v>
                      </c:pt>
                      <c:pt idx="17">
                        <c:v> 2009-10</c:v>
                      </c:pt>
                      <c:pt idx="18">
                        <c:v> 2010-11</c:v>
                      </c:pt>
                      <c:pt idx="19">
                        <c:v> 2011-12</c:v>
                      </c:pt>
                      <c:pt idx="20">
                        <c:v> 2012-13</c:v>
                      </c:pt>
                      <c:pt idx="21">
                        <c:v> 2013-14</c:v>
                      </c:pt>
                      <c:pt idx="22">
                        <c:v> 2014-15</c:v>
                      </c:pt>
                      <c:pt idx="23">
                        <c:v> 2015-16</c:v>
                      </c:pt>
                      <c:pt idx="24">
                        <c:v> 2016-17</c:v>
                      </c:pt>
                      <c:pt idx="25">
                        <c:v> 2017-18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'Unduplicated Headcount (D+B,18)'!$O$11:$AN$11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2913</c:v>
                      </c:pt>
                      <c:pt idx="1">
                        <c:v>2216</c:v>
                      </c:pt>
                      <c:pt idx="2">
                        <c:v>2173</c:v>
                      </c:pt>
                      <c:pt idx="3">
                        <c:v>1974</c:v>
                      </c:pt>
                      <c:pt idx="4">
                        <c:v>3023</c:v>
                      </c:pt>
                      <c:pt idx="5">
                        <c:v>2992</c:v>
                      </c:pt>
                      <c:pt idx="6">
                        <c:v>2900</c:v>
                      </c:pt>
                      <c:pt idx="7">
                        <c:v>4129</c:v>
                      </c:pt>
                      <c:pt idx="8">
                        <c:v>4608</c:v>
                      </c:pt>
                      <c:pt idx="9">
                        <c:v>6373</c:v>
                      </c:pt>
                      <c:pt idx="10">
                        <c:v>4233</c:v>
                      </c:pt>
                      <c:pt idx="11">
                        <c:v>3654</c:v>
                      </c:pt>
                      <c:pt idx="12">
                        <c:v>3692</c:v>
                      </c:pt>
                      <c:pt idx="13">
                        <c:v>3753</c:v>
                      </c:pt>
                      <c:pt idx="14">
                        <c:v>3274</c:v>
                      </c:pt>
                      <c:pt idx="15">
                        <c:v>3747</c:v>
                      </c:pt>
                      <c:pt idx="16">
                        <c:v>4026</c:v>
                      </c:pt>
                      <c:pt idx="17">
                        <c:v>3846</c:v>
                      </c:pt>
                      <c:pt idx="18">
                        <c:v>3066</c:v>
                      </c:pt>
                      <c:pt idx="19">
                        <c:v>3021</c:v>
                      </c:pt>
                      <c:pt idx="20">
                        <c:v>2861</c:v>
                      </c:pt>
                      <c:pt idx="21">
                        <c:v>2924</c:v>
                      </c:pt>
                      <c:pt idx="22">
                        <c:v>3093</c:v>
                      </c:pt>
                      <c:pt idx="23">
                        <c:v>3301</c:v>
                      </c:pt>
                      <c:pt idx="24">
                        <c:v>2662</c:v>
                      </c:pt>
                      <c:pt idx="25">
                        <c:v>3454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7625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59096"/>
        <c:crosses val="autoZero"/>
        <c:auto val="1"/>
        <c:lblAlgn val="ctr"/>
        <c:lblOffset val="100"/>
        <c:noMultiLvlLbl val="0"/>
      </c:catAx>
      <c:valAx>
        <c:axId val="1762590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625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PROPORTIONS OF ETHNIC/ RACIAL GROUPS AT FRC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'Unduplicated Headcount (D+B,18)'!$N$14</c:f>
              <c:strCache>
                <c:ptCount val="1"/>
                <c:pt idx="0">
                  <c:v>White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(D+B,18)'!$O$14:$AN$14</c:f>
              <c:numCache>
                <c:formatCode>0.0%</c:formatCode>
                <c:ptCount val="26"/>
                <c:pt idx="0">
                  <c:v>0.77480000000000004</c:v>
                </c:pt>
                <c:pt idx="1">
                  <c:v>0.72430000000000005</c:v>
                </c:pt>
                <c:pt idx="2">
                  <c:v>0.68569999999999998</c:v>
                </c:pt>
                <c:pt idx="3">
                  <c:v>0.86219999999999997</c:v>
                </c:pt>
                <c:pt idx="4">
                  <c:v>0.71350000000000002</c:v>
                </c:pt>
                <c:pt idx="5">
                  <c:v>0.65539999999999998</c:v>
                </c:pt>
                <c:pt idx="6">
                  <c:v>0.67549999999999999</c:v>
                </c:pt>
                <c:pt idx="7">
                  <c:v>0.75080000000000002</c:v>
                </c:pt>
                <c:pt idx="8">
                  <c:v>0.66190000000000004</c:v>
                </c:pt>
                <c:pt idx="9">
                  <c:v>0.73060000000000003</c:v>
                </c:pt>
                <c:pt idx="10">
                  <c:v>0.70850000000000002</c:v>
                </c:pt>
                <c:pt idx="11">
                  <c:v>0.64500000000000002</c:v>
                </c:pt>
                <c:pt idx="12">
                  <c:v>0.64539999999999997</c:v>
                </c:pt>
                <c:pt idx="13">
                  <c:v>0.63180000000000003</c:v>
                </c:pt>
                <c:pt idx="14">
                  <c:v>0.58189999999999997</c:v>
                </c:pt>
                <c:pt idx="15">
                  <c:v>0.59460000000000002</c:v>
                </c:pt>
                <c:pt idx="16">
                  <c:v>0.56159999999999999</c:v>
                </c:pt>
                <c:pt idx="17">
                  <c:v>0.57440000000000002</c:v>
                </c:pt>
                <c:pt idx="18">
                  <c:v>0.54730000000000001</c:v>
                </c:pt>
                <c:pt idx="19">
                  <c:v>0.52659999999999996</c:v>
                </c:pt>
                <c:pt idx="20">
                  <c:v>0.39600000000000002</c:v>
                </c:pt>
                <c:pt idx="21">
                  <c:v>0.42199999999999999</c:v>
                </c:pt>
                <c:pt idx="22">
                  <c:v>0.48459999999999998</c:v>
                </c:pt>
                <c:pt idx="23">
                  <c:v>0.48259999999999997</c:v>
                </c:pt>
                <c:pt idx="24">
                  <c:v>0.46960000000000002</c:v>
                </c:pt>
                <c:pt idx="25">
                  <c:v>0.42730000000000001</c:v>
                </c:pt>
              </c:numCache>
            </c:numRef>
          </c:val>
        </c:ser>
        <c:ser>
          <c:idx val="1"/>
          <c:order val="1"/>
          <c:tx>
            <c:strRef>
              <c:f>'Unduplicated Headcount (D+B,18)'!$N$15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(D+B,18)'!$O$15:$AN$15</c:f>
              <c:numCache>
                <c:formatCode>0.0%</c:formatCode>
                <c:ptCount val="26"/>
                <c:pt idx="0">
                  <c:v>0.15040000000000001</c:v>
                </c:pt>
                <c:pt idx="1">
                  <c:v>0.1963</c:v>
                </c:pt>
                <c:pt idx="2">
                  <c:v>0.2591</c:v>
                </c:pt>
                <c:pt idx="3">
                  <c:v>6.8400000000000002E-2</c:v>
                </c:pt>
                <c:pt idx="4">
                  <c:v>0.1915</c:v>
                </c:pt>
                <c:pt idx="5">
                  <c:v>0.19589999999999999</c:v>
                </c:pt>
                <c:pt idx="6">
                  <c:v>0.19589999999999999</c:v>
                </c:pt>
                <c:pt idx="7">
                  <c:v>0.14460000000000001</c:v>
                </c:pt>
                <c:pt idx="8">
                  <c:v>0.13089999999999999</c:v>
                </c:pt>
                <c:pt idx="9">
                  <c:v>0.1351</c:v>
                </c:pt>
                <c:pt idx="10">
                  <c:v>0.16539999999999999</c:v>
                </c:pt>
                <c:pt idx="11">
                  <c:v>0.1946</c:v>
                </c:pt>
                <c:pt idx="12">
                  <c:v>0.1885</c:v>
                </c:pt>
                <c:pt idx="13">
                  <c:v>0.19320000000000001</c:v>
                </c:pt>
                <c:pt idx="14">
                  <c:v>0.22109999999999999</c:v>
                </c:pt>
                <c:pt idx="15">
                  <c:v>0.18790000000000001</c:v>
                </c:pt>
                <c:pt idx="16">
                  <c:v>0.19400000000000001</c:v>
                </c:pt>
                <c:pt idx="17">
                  <c:v>0.19109999999999999</c:v>
                </c:pt>
                <c:pt idx="18">
                  <c:v>0.2215</c:v>
                </c:pt>
                <c:pt idx="19">
                  <c:v>0.23669999999999999</c:v>
                </c:pt>
                <c:pt idx="20">
                  <c:v>0.24360000000000001</c:v>
                </c:pt>
                <c:pt idx="21">
                  <c:v>0.30980000000000002</c:v>
                </c:pt>
                <c:pt idx="22">
                  <c:v>0.28770000000000001</c:v>
                </c:pt>
                <c:pt idx="23">
                  <c:v>0.2878</c:v>
                </c:pt>
                <c:pt idx="24">
                  <c:v>0.28510000000000002</c:v>
                </c:pt>
                <c:pt idx="25">
                  <c:v>0.30199999999999999</c:v>
                </c:pt>
              </c:numCache>
            </c:numRef>
          </c:val>
        </c:ser>
        <c:ser>
          <c:idx val="2"/>
          <c:order val="2"/>
          <c:tx>
            <c:strRef>
              <c:f>'Unduplicated Headcount (D+B,18)'!$N$16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(D+B,18)'!$O$16:$AN$16</c:f>
              <c:numCache>
                <c:formatCode>0.0%</c:formatCode>
                <c:ptCount val="26"/>
                <c:pt idx="0">
                  <c:v>2.4E-2</c:v>
                </c:pt>
                <c:pt idx="1">
                  <c:v>2.8400000000000002E-2</c:v>
                </c:pt>
                <c:pt idx="2">
                  <c:v>8.6999999999999994E-3</c:v>
                </c:pt>
                <c:pt idx="3">
                  <c:v>1.11E-2</c:v>
                </c:pt>
                <c:pt idx="4">
                  <c:v>4.2999999999999997E-2</c:v>
                </c:pt>
                <c:pt idx="5">
                  <c:v>0.10059999999999999</c:v>
                </c:pt>
                <c:pt idx="6">
                  <c:v>5.7200000000000001E-2</c:v>
                </c:pt>
                <c:pt idx="7">
                  <c:v>5.79E-2</c:v>
                </c:pt>
                <c:pt idx="8">
                  <c:v>0.1691</c:v>
                </c:pt>
                <c:pt idx="9">
                  <c:v>5.9900000000000002E-2</c:v>
                </c:pt>
                <c:pt idx="10">
                  <c:v>4.6300000000000001E-2</c:v>
                </c:pt>
                <c:pt idx="11">
                  <c:v>6.9800000000000001E-2</c:v>
                </c:pt>
                <c:pt idx="12">
                  <c:v>7.4800000000000005E-2</c:v>
                </c:pt>
                <c:pt idx="13">
                  <c:v>8.6300000000000002E-2</c:v>
                </c:pt>
                <c:pt idx="14">
                  <c:v>9.4700000000000006E-2</c:v>
                </c:pt>
                <c:pt idx="15">
                  <c:v>9.4700000000000006E-2</c:v>
                </c:pt>
                <c:pt idx="16">
                  <c:v>0.1046</c:v>
                </c:pt>
                <c:pt idx="17">
                  <c:v>0.105</c:v>
                </c:pt>
                <c:pt idx="18">
                  <c:v>9.7199999999999995E-2</c:v>
                </c:pt>
                <c:pt idx="19">
                  <c:v>0.1192</c:v>
                </c:pt>
                <c:pt idx="20">
                  <c:v>0.22819999999999999</c:v>
                </c:pt>
                <c:pt idx="21">
                  <c:v>0.1057</c:v>
                </c:pt>
                <c:pt idx="22">
                  <c:v>6.6900000000000001E-2</c:v>
                </c:pt>
                <c:pt idx="23">
                  <c:v>8.1500000000000003E-2</c:v>
                </c:pt>
                <c:pt idx="24">
                  <c:v>6.54E-2</c:v>
                </c:pt>
                <c:pt idx="25">
                  <c:v>0.1036</c:v>
                </c:pt>
              </c:numCache>
            </c:numRef>
          </c:val>
        </c:ser>
        <c:ser>
          <c:idx val="3"/>
          <c:order val="3"/>
          <c:tx>
            <c:strRef>
              <c:f>'Unduplicated Headcount (D+B,18)'!$N$17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(D+B,18)'!$O$17:$AN$17</c:f>
              <c:numCache>
                <c:formatCode>0.0%</c:formatCode>
                <c:ptCount val="26"/>
                <c:pt idx="0">
                  <c:v>2.1299999999999999E-2</c:v>
                </c:pt>
                <c:pt idx="1">
                  <c:v>2.4400000000000002E-2</c:v>
                </c:pt>
                <c:pt idx="2">
                  <c:v>1.7500000000000002E-2</c:v>
                </c:pt>
                <c:pt idx="3">
                  <c:v>2.4799999999999999E-2</c:v>
                </c:pt>
                <c:pt idx="4">
                  <c:v>2.0500000000000001E-2</c:v>
                </c:pt>
                <c:pt idx="5">
                  <c:v>2.01E-2</c:v>
                </c:pt>
                <c:pt idx="6">
                  <c:v>2.1700000000000001E-2</c:v>
                </c:pt>
                <c:pt idx="7">
                  <c:v>1.21E-2</c:v>
                </c:pt>
                <c:pt idx="8">
                  <c:v>1.4500000000000001E-2</c:v>
                </c:pt>
                <c:pt idx="9">
                  <c:v>1.8200000000000001E-2</c:v>
                </c:pt>
                <c:pt idx="10">
                  <c:v>2.24E-2</c:v>
                </c:pt>
                <c:pt idx="11">
                  <c:v>2.0500000000000001E-2</c:v>
                </c:pt>
                <c:pt idx="12">
                  <c:v>2.3E-2</c:v>
                </c:pt>
                <c:pt idx="13">
                  <c:v>2.2100000000000002E-2</c:v>
                </c:pt>
                <c:pt idx="14">
                  <c:v>2.0500000000000001E-2</c:v>
                </c:pt>
                <c:pt idx="15">
                  <c:v>2.5899999999999999E-2</c:v>
                </c:pt>
                <c:pt idx="16">
                  <c:v>2.8299999999999999E-2</c:v>
                </c:pt>
                <c:pt idx="17">
                  <c:v>2.24E-2</c:v>
                </c:pt>
                <c:pt idx="18">
                  <c:v>2.5399999999999999E-2</c:v>
                </c:pt>
                <c:pt idx="19">
                  <c:v>2.2800000000000001E-2</c:v>
                </c:pt>
                <c:pt idx="20">
                  <c:v>2.06E-2</c:v>
                </c:pt>
                <c:pt idx="21">
                  <c:v>2.53E-2</c:v>
                </c:pt>
                <c:pt idx="22">
                  <c:v>2.3300000000000001E-2</c:v>
                </c:pt>
                <c:pt idx="23">
                  <c:v>2.2700000000000001E-2</c:v>
                </c:pt>
                <c:pt idx="24">
                  <c:v>2.2200000000000001E-2</c:v>
                </c:pt>
                <c:pt idx="25">
                  <c:v>1.7999999999999999E-2</c:v>
                </c:pt>
              </c:numCache>
            </c:numRef>
          </c:val>
        </c:ser>
        <c:ser>
          <c:idx val="4"/>
          <c:order val="4"/>
          <c:tx>
            <c:strRef>
              <c:f>'Unduplicated Headcount (D+B,18)'!$N$18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(D+B,18)'!$O$18:$AN$18</c:f>
              <c:numCache>
                <c:formatCode>0.0%</c:formatCode>
                <c:ptCount val="26"/>
                <c:pt idx="0">
                  <c:v>1.4800000000000001E-2</c:v>
                </c:pt>
                <c:pt idx="1">
                  <c:v>1.44E-2</c:v>
                </c:pt>
                <c:pt idx="2">
                  <c:v>1.66E-2</c:v>
                </c:pt>
                <c:pt idx="3">
                  <c:v>1.4200000000000001E-2</c:v>
                </c:pt>
                <c:pt idx="4">
                  <c:v>1.32E-2</c:v>
                </c:pt>
                <c:pt idx="5">
                  <c:v>1.04E-2</c:v>
                </c:pt>
                <c:pt idx="6">
                  <c:v>1.7600000000000001E-2</c:v>
                </c:pt>
                <c:pt idx="7">
                  <c:v>1.6199999999999999E-2</c:v>
                </c:pt>
                <c:pt idx="8">
                  <c:v>8.0000000000000002E-3</c:v>
                </c:pt>
                <c:pt idx="9">
                  <c:v>2.01E-2</c:v>
                </c:pt>
                <c:pt idx="10">
                  <c:v>1.8200000000000001E-2</c:v>
                </c:pt>
                <c:pt idx="11">
                  <c:v>1.6400000000000001E-2</c:v>
                </c:pt>
                <c:pt idx="12">
                  <c:v>1.84E-2</c:v>
                </c:pt>
                <c:pt idx="13">
                  <c:v>1.7899999999999999E-2</c:v>
                </c:pt>
                <c:pt idx="14">
                  <c:v>1.83E-2</c:v>
                </c:pt>
                <c:pt idx="15">
                  <c:v>2.2700000000000001E-2</c:v>
                </c:pt>
                <c:pt idx="16">
                  <c:v>2.0400000000000001E-2</c:v>
                </c:pt>
                <c:pt idx="17">
                  <c:v>1.8499999999999999E-2</c:v>
                </c:pt>
                <c:pt idx="18">
                  <c:v>1.9900000000000001E-2</c:v>
                </c:pt>
                <c:pt idx="19">
                  <c:v>1.7500000000000002E-2</c:v>
                </c:pt>
                <c:pt idx="20">
                  <c:v>2.8299999999999999E-2</c:v>
                </c:pt>
                <c:pt idx="21">
                  <c:v>2.0899999999999998E-2</c:v>
                </c:pt>
                <c:pt idx="22">
                  <c:v>2.52E-2</c:v>
                </c:pt>
                <c:pt idx="23">
                  <c:v>2.0299999999999999E-2</c:v>
                </c:pt>
                <c:pt idx="24">
                  <c:v>3.49E-2</c:v>
                </c:pt>
                <c:pt idx="25">
                  <c:v>0.04</c:v>
                </c:pt>
              </c:numCache>
            </c:numRef>
          </c:val>
        </c:ser>
        <c:ser>
          <c:idx val="5"/>
          <c:order val="5"/>
          <c:tx>
            <c:strRef>
              <c:f>'Unduplicated Headcount (D+B,18)'!$N$19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(D+B,18)'!$O$19:$AN$19</c:f>
              <c:numCache>
                <c:formatCode>0.0%</c:formatCode>
                <c:ptCount val="26"/>
                <c:pt idx="0">
                  <c:v>0.01</c:v>
                </c:pt>
                <c:pt idx="1">
                  <c:v>6.3E-3</c:v>
                </c:pt>
                <c:pt idx="2">
                  <c:v>8.6999999999999994E-3</c:v>
                </c:pt>
                <c:pt idx="3">
                  <c:v>1.2200000000000001E-2</c:v>
                </c:pt>
                <c:pt idx="4">
                  <c:v>1.2200000000000001E-2</c:v>
                </c:pt>
                <c:pt idx="5">
                  <c:v>1.0699999999999999E-2</c:v>
                </c:pt>
                <c:pt idx="6">
                  <c:v>1.9E-2</c:v>
                </c:pt>
                <c:pt idx="7">
                  <c:v>1.21E-2</c:v>
                </c:pt>
                <c:pt idx="8">
                  <c:v>1.04E-2</c:v>
                </c:pt>
                <c:pt idx="9">
                  <c:v>2.81E-2</c:v>
                </c:pt>
                <c:pt idx="10">
                  <c:v>3.0700000000000002E-2</c:v>
                </c:pt>
                <c:pt idx="11">
                  <c:v>4.3499999999999997E-2</c:v>
                </c:pt>
                <c:pt idx="12">
                  <c:v>3.8199999999999998E-2</c:v>
                </c:pt>
                <c:pt idx="13">
                  <c:v>3.6499999999999998E-2</c:v>
                </c:pt>
                <c:pt idx="14">
                  <c:v>4.9799999999999997E-2</c:v>
                </c:pt>
                <c:pt idx="15">
                  <c:v>6.1600000000000002E-2</c:v>
                </c:pt>
                <c:pt idx="16">
                  <c:v>8.1199999999999994E-2</c:v>
                </c:pt>
                <c:pt idx="17">
                  <c:v>7.4099999999999999E-2</c:v>
                </c:pt>
                <c:pt idx="18">
                  <c:v>7.1099999999999997E-2</c:v>
                </c:pt>
                <c:pt idx="19">
                  <c:v>5.7599999999999998E-2</c:v>
                </c:pt>
                <c:pt idx="20">
                  <c:v>6.5699999999999995E-2</c:v>
                </c:pt>
                <c:pt idx="21">
                  <c:v>0.1016</c:v>
                </c:pt>
                <c:pt idx="22">
                  <c:v>9.7000000000000003E-2</c:v>
                </c:pt>
                <c:pt idx="23">
                  <c:v>8.9399999999999993E-2</c:v>
                </c:pt>
                <c:pt idx="24">
                  <c:v>0.1037</c:v>
                </c:pt>
                <c:pt idx="25">
                  <c:v>8.8599999999999998E-2</c:v>
                </c:pt>
              </c:numCache>
            </c:numRef>
          </c:val>
        </c:ser>
        <c:ser>
          <c:idx val="6"/>
          <c:order val="6"/>
          <c:tx>
            <c:strRef>
              <c:f>'Unduplicated Headcount (D+B,18)'!$N$20</c:f>
              <c:strCache>
                <c:ptCount val="1"/>
                <c:pt idx="0">
                  <c:v>Filipino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(D+B,18)'!$O$20:$AN$20</c:f>
              <c:numCache>
                <c:formatCode>0.0%</c:formatCode>
                <c:ptCount val="26"/>
                <c:pt idx="0">
                  <c:v>2.7000000000000001E-3</c:v>
                </c:pt>
                <c:pt idx="1">
                  <c:v>3.5999999999999999E-3</c:v>
                </c:pt>
                <c:pt idx="2">
                  <c:v>2.3E-3</c:v>
                </c:pt>
                <c:pt idx="3">
                  <c:v>4.5999999999999999E-3</c:v>
                </c:pt>
                <c:pt idx="4">
                  <c:v>2.5999999999999999E-3</c:v>
                </c:pt>
                <c:pt idx="5">
                  <c:v>3.3E-3</c:v>
                </c:pt>
                <c:pt idx="6">
                  <c:v>8.3000000000000001E-3</c:v>
                </c:pt>
                <c:pt idx="7">
                  <c:v>3.5999999999999999E-3</c:v>
                </c:pt>
                <c:pt idx="8">
                  <c:v>1.6999999999999999E-3</c:v>
                </c:pt>
                <c:pt idx="9">
                  <c:v>5.3E-3</c:v>
                </c:pt>
                <c:pt idx="10">
                  <c:v>4.7000000000000002E-3</c:v>
                </c:pt>
                <c:pt idx="11">
                  <c:v>6.6E-3</c:v>
                </c:pt>
                <c:pt idx="12">
                  <c:v>4.8999999999999998E-3</c:v>
                </c:pt>
                <c:pt idx="13">
                  <c:v>4.3E-3</c:v>
                </c:pt>
                <c:pt idx="14">
                  <c:v>6.4000000000000003E-3</c:v>
                </c:pt>
                <c:pt idx="15">
                  <c:v>7.4999999999999997E-3</c:v>
                </c:pt>
                <c:pt idx="16">
                  <c:v>4.4999999999999997E-3</c:v>
                </c:pt>
                <c:pt idx="17">
                  <c:v>8.6E-3</c:v>
                </c:pt>
                <c:pt idx="18">
                  <c:v>8.5000000000000006E-3</c:v>
                </c:pt>
                <c:pt idx="19">
                  <c:v>5.5999999999999999E-3</c:v>
                </c:pt>
                <c:pt idx="20">
                  <c:v>3.8E-3</c:v>
                </c:pt>
                <c:pt idx="21">
                  <c:v>5.1000000000000004E-3</c:v>
                </c:pt>
                <c:pt idx="22">
                  <c:v>5.7999999999999996E-3</c:v>
                </c:pt>
                <c:pt idx="23">
                  <c:v>7.0000000000000001E-3</c:v>
                </c:pt>
                <c:pt idx="24">
                  <c:v>7.9000000000000008E-3</c:v>
                </c:pt>
                <c:pt idx="25">
                  <c:v>9.5999999999999992E-3</c:v>
                </c:pt>
              </c:numCache>
            </c:numRef>
          </c:val>
        </c:ser>
        <c:ser>
          <c:idx val="7"/>
          <c:order val="7"/>
          <c:tx>
            <c:strRef>
              <c:f>'Unduplicated Headcount (D+B,18)'!$N$21</c:f>
              <c:strCache>
                <c:ptCount val="1"/>
                <c:pt idx="0">
                  <c:v>Pacific Islander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(D+B,18)'!$O$21:$AN$21</c:f>
              <c:numCache>
                <c:formatCode>0.0%</c:formatCode>
                <c:ptCount val="26"/>
                <c:pt idx="0">
                  <c:v>2.0999999999999999E-3</c:v>
                </c:pt>
                <c:pt idx="1">
                  <c:v>2.3E-3</c:v>
                </c:pt>
                <c:pt idx="2">
                  <c:v>1.4E-3</c:v>
                </c:pt>
                <c:pt idx="3">
                  <c:v>2.5000000000000001E-3</c:v>
                </c:pt>
                <c:pt idx="4">
                  <c:v>3.3E-3</c:v>
                </c:pt>
                <c:pt idx="5">
                  <c:v>3.7000000000000002E-3</c:v>
                </c:pt>
                <c:pt idx="6">
                  <c:v>4.7999999999999996E-3</c:v>
                </c:pt>
                <c:pt idx="7">
                  <c:v>2.7000000000000001E-3</c:v>
                </c:pt>
                <c:pt idx="8">
                  <c:v>3.5000000000000001E-3</c:v>
                </c:pt>
                <c:pt idx="9">
                  <c:v>2.7000000000000001E-3</c:v>
                </c:pt>
                <c:pt idx="10">
                  <c:v>3.8E-3</c:v>
                </c:pt>
                <c:pt idx="11">
                  <c:v>3.5999999999999999E-3</c:v>
                </c:pt>
                <c:pt idx="12">
                  <c:v>6.7999999999999996E-3</c:v>
                </c:pt>
                <c:pt idx="13">
                  <c:v>8.0000000000000002E-3</c:v>
                </c:pt>
                <c:pt idx="14">
                  <c:v>7.3000000000000001E-3</c:v>
                </c:pt>
                <c:pt idx="15">
                  <c:v>5.1000000000000004E-3</c:v>
                </c:pt>
                <c:pt idx="16">
                  <c:v>5.4999999999999997E-3</c:v>
                </c:pt>
                <c:pt idx="17">
                  <c:v>6.0000000000000001E-3</c:v>
                </c:pt>
                <c:pt idx="18">
                  <c:v>5.1999999999999998E-3</c:v>
                </c:pt>
                <c:pt idx="19">
                  <c:v>4.3E-3</c:v>
                </c:pt>
                <c:pt idx="20">
                  <c:v>5.5999999999999999E-3</c:v>
                </c:pt>
                <c:pt idx="21">
                  <c:v>5.1000000000000004E-3</c:v>
                </c:pt>
                <c:pt idx="22">
                  <c:v>7.7999999999999996E-3</c:v>
                </c:pt>
                <c:pt idx="23">
                  <c:v>8.2000000000000007E-3</c:v>
                </c:pt>
                <c:pt idx="24">
                  <c:v>1.09E-2</c:v>
                </c:pt>
                <c:pt idx="25">
                  <c:v>1.0699999999999999E-2</c:v>
                </c:pt>
              </c:numCache>
            </c:numRef>
          </c:val>
        </c:ser>
        <c:ser>
          <c:idx val="8"/>
          <c:order val="8"/>
          <c:tx>
            <c:strRef>
              <c:f>'Unduplicated Headcount (D+B,18)'!$N$22</c:f>
              <c:strCache>
                <c:ptCount val="1"/>
                <c:pt idx="0">
                  <c:v>Multi-Ethnicity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(D+B,18)'!$O$22:$AN$22</c:f>
              <c:numCache>
                <c:formatCode>0.0%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3.8999999999999998E-3</c:v>
                </c:pt>
                <c:pt idx="19">
                  <c:v>9.5999999999999992E-3</c:v>
                </c:pt>
                <c:pt idx="20">
                  <c:v>8.0000000000000002E-3</c:v>
                </c:pt>
                <c:pt idx="21">
                  <c:v>4.4000000000000003E-3</c:v>
                </c:pt>
                <c:pt idx="22">
                  <c:v>1.6000000000000001E-3</c:v>
                </c:pt>
                <c:pt idx="23">
                  <c:v>5.9999999999999995E-4</c:v>
                </c:pt>
                <c:pt idx="24">
                  <c:v>4.0000000000000002E-4</c:v>
                </c:pt>
                <c:pt idx="25">
                  <c:v>2.9999999999999997E-4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242776"/>
        <c:axId val="177243168"/>
      </c:barChart>
      <c:catAx>
        <c:axId val="17724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43168"/>
        <c:crosses val="autoZero"/>
        <c:auto val="1"/>
        <c:lblAlgn val="ctr"/>
        <c:lblOffset val="100"/>
        <c:noMultiLvlLbl val="0"/>
      </c:catAx>
      <c:valAx>
        <c:axId val="1772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4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FTES BY YEAR and main student groups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'Unduplicated Headcount (D+B,18)'!$AZ$14</c:f>
              <c:strCache>
                <c:ptCount val="1"/>
                <c:pt idx="0">
                  <c:v>Highschooler</c:v>
                </c:pt>
              </c:strCache>
            </c:strRef>
          </c:tx>
          <c:spPr>
            <a:ln w="38100" cap="rnd" cmpd="sng" algn="ctr">
              <a:solidFill>
                <a:srgbClr val="92D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(D+B,18)'!$BA$14:$BI$14</c:f>
              <c:numCache>
                <c:formatCode>0.0</c:formatCode>
                <c:ptCount val="9"/>
                <c:pt idx="0">
                  <c:v>34.694019047619065</c:v>
                </c:pt>
                <c:pt idx="1">
                  <c:v>22.558457142857137</c:v>
                </c:pt>
                <c:pt idx="2">
                  <c:v>24.385047619047612</c:v>
                </c:pt>
                <c:pt idx="3">
                  <c:v>16.09266666666667</c:v>
                </c:pt>
                <c:pt idx="4">
                  <c:v>21.724857142857143</c:v>
                </c:pt>
                <c:pt idx="5">
                  <c:v>20.193676190476175</c:v>
                </c:pt>
                <c:pt idx="6">
                  <c:v>18.187714285714282</c:v>
                </c:pt>
                <c:pt idx="7">
                  <c:v>23.596952380952388</c:v>
                </c:pt>
                <c:pt idx="8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'Unduplicated Headcount (D+B,18)'!$AZ$15</c:f>
              <c:strCache>
                <c:ptCount val="1"/>
                <c:pt idx="0">
                  <c:v>ISA</c:v>
                </c:pt>
              </c:strCache>
            </c:strRef>
          </c:tx>
          <c:spPr>
            <a:ln w="38100" cap="rnd" cmpd="sng" algn="ctr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(D+B,18)'!$BA$15:$BI$15</c:f>
              <c:numCache>
                <c:formatCode>0.0</c:formatCode>
                <c:ptCount val="9"/>
                <c:pt idx="0">
                  <c:v>394.90140952380909</c:v>
                </c:pt>
                <c:pt idx="1">
                  <c:v>301.55965714285708</c:v>
                </c:pt>
                <c:pt idx="2">
                  <c:v>351.67367619047553</c:v>
                </c:pt>
                <c:pt idx="3">
                  <c:v>357.51219047619105</c:v>
                </c:pt>
                <c:pt idx="4">
                  <c:v>308.39438095238063</c:v>
                </c:pt>
                <c:pt idx="5">
                  <c:v>376.20304761904799</c:v>
                </c:pt>
                <c:pt idx="6">
                  <c:v>455.73942857142811</c:v>
                </c:pt>
                <c:pt idx="7">
                  <c:v>402.95847619047629</c:v>
                </c:pt>
                <c:pt idx="8">
                  <c:v>644.6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'Unduplicated Headcount (D+B,18)'!$AZ$16</c:f>
              <c:strCache>
                <c:ptCount val="1"/>
                <c:pt idx="0">
                  <c:v>ISP</c:v>
                </c:pt>
              </c:strCache>
            </c:strRef>
          </c:tx>
          <c:spPr>
            <a:ln w="3810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(D+B,18)'!$BA$16:$BI$16</c:f>
              <c:numCache>
                <c:formatCode>###0.0</c:formatCode>
                <c:ptCount val="9"/>
                <c:pt idx="0" formatCode="0.0">
                  <c:v>138.13714285714295</c:v>
                </c:pt>
                <c:pt idx="1">
                  <c:v>114.76285714285709</c:v>
                </c:pt>
                <c:pt idx="2">
                  <c:v>162.44190476190494</c:v>
                </c:pt>
                <c:pt idx="3">
                  <c:v>235.16761904761913</c:v>
                </c:pt>
                <c:pt idx="4">
                  <c:v>276.16000000000042</c:v>
                </c:pt>
                <c:pt idx="5">
                  <c:v>326.84238095238146</c:v>
                </c:pt>
                <c:pt idx="6">
                  <c:v>333.08523809523865</c:v>
                </c:pt>
                <c:pt idx="7">
                  <c:v>289.13761904761878</c:v>
                </c:pt>
                <c:pt idx="8">
                  <c:v>353.1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'Unduplicated Headcount (D+B,18)'!$AZ$17</c:f>
              <c:strCache>
                <c:ptCount val="1"/>
                <c:pt idx="0">
                  <c:v>On-campus</c:v>
                </c:pt>
              </c:strCache>
            </c:strRef>
          </c:tx>
          <c:spPr>
            <a:ln w="38100" cap="rnd" cmpd="sng" algn="ctr">
              <a:solidFill>
                <a:schemeClr val="accent6">
                  <a:lumMod val="60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(D+B,18)'!$BA$17:$BI$17</c:f>
              <c:numCache>
                <c:formatCode>0.0</c:formatCode>
                <c:ptCount val="9"/>
                <c:pt idx="0">
                  <c:v>1400.4930857142901</c:v>
                </c:pt>
                <c:pt idx="1">
                  <c:v>1397.3477142857155</c:v>
                </c:pt>
                <c:pt idx="2">
                  <c:v>1303.9079047619039</c:v>
                </c:pt>
                <c:pt idx="3">
                  <c:v>1333.5814285714289</c:v>
                </c:pt>
                <c:pt idx="4">
                  <c:v>1132.9019809523795</c:v>
                </c:pt>
                <c:pt idx="5">
                  <c:v>1250.2394476190493</c:v>
                </c:pt>
                <c:pt idx="6">
                  <c:v>1188.622190476191</c:v>
                </c:pt>
                <c:pt idx="7">
                  <c:v>1069.6808952380934</c:v>
                </c:pt>
                <c:pt idx="8">
                  <c:v>1028.8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244344"/>
        <c:axId val="177244736"/>
      </c:lineChart>
      <c:catAx>
        <c:axId val="17724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accent2">
              <a:lumMod val="40000"/>
              <a:lumOff val="60000"/>
            </a:schemeClr>
          </a:solidFill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44736"/>
        <c:crosses val="autoZero"/>
        <c:auto val="1"/>
        <c:lblAlgn val="ctr"/>
        <c:lblOffset val="100"/>
        <c:noMultiLvlLbl val="0"/>
      </c:catAx>
      <c:valAx>
        <c:axId val="17724473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772443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4334746618211183E-2"/>
          <c:y val="9.1174528039486391E-2"/>
          <c:w val="0.96624150988759983"/>
          <c:h val="6.5796630912465431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success rates (D,19)'!$A$25</c:f>
              <c:strCache>
                <c:ptCount val="1"/>
                <c:pt idx="0">
                  <c:v>CREDIT SECTION SUCCESS RATES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1.379821213200085E-2"/>
                  <c:y val="0.492451690183022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'Course success rates (D,19)'!$B$24:$T$24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 success rates (D,19)'!$B$25:$T$25</c:f>
              <c:numCache>
                <c:formatCode>0.0%</c:formatCode>
                <c:ptCount val="19"/>
                <c:pt idx="0">
                  <c:v>0.83269703911088488</c:v>
                </c:pt>
                <c:pt idx="1">
                  <c:v>0.81468780329990298</c:v>
                </c:pt>
                <c:pt idx="2">
                  <c:v>0.79936708860759498</c:v>
                </c:pt>
                <c:pt idx="3">
                  <c:v>0.77926275331935702</c:v>
                </c:pt>
                <c:pt idx="4">
                  <c:v>0.79372457873329461</c:v>
                </c:pt>
                <c:pt idx="5">
                  <c:v>0.77354260089686089</c:v>
                </c:pt>
                <c:pt idx="6">
                  <c:v>0.75931860347444757</c:v>
                </c:pt>
                <c:pt idx="7">
                  <c:v>0.746648003536172</c:v>
                </c:pt>
                <c:pt idx="8">
                  <c:v>0.74797852823265609</c:v>
                </c:pt>
                <c:pt idx="9">
                  <c:v>0.73754243041412082</c:v>
                </c:pt>
                <c:pt idx="10">
                  <c:v>0.74358410324094437</c:v>
                </c:pt>
                <c:pt idx="11">
                  <c:v>0.78938941852849143</c:v>
                </c:pt>
                <c:pt idx="12">
                  <c:v>0.7871466024232977</c:v>
                </c:pt>
                <c:pt idx="13">
                  <c:v>0.77483443708609279</c:v>
                </c:pt>
                <c:pt idx="14">
                  <c:v>0.7909142212189616</c:v>
                </c:pt>
                <c:pt idx="15">
                  <c:v>0.79291004530092768</c:v>
                </c:pt>
                <c:pt idx="16" formatCode="0.00%">
                  <c:v>0.82599999999999996</c:v>
                </c:pt>
                <c:pt idx="17">
                  <c:v>0.83728448275862066</c:v>
                </c:pt>
                <c:pt idx="18">
                  <c:v>0.83887010145215823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05130456"/>
        <c:axId val="305130848"/>
      </c:lineChart>
      <c:catAx>
        <c:axId val="30513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0848"/>
        <c:crosses val="autoZero"/>
        <c:auto val="1"/>
        <c:lblAlgn val="ctr"/>
        <c:lblOffset val="100"/>
        <c:noMultiLvlLbl val="0"/>
      </c:catAx>
      <c:valAx>
        <c:axId val="3051308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051304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Statewide and FRC CREDIT COURSE SUCCESS RATES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590640153031713E-2"/>
          <c:y val="8.6467803645236055E-2"/>
          <c:w val="0.93187263668312648"/>
          <c:h val="0.78356323515116166"/>
        </c:manualLayout>
      </c:layout>
      <c:lineChart>
        <c:grouping val="standard"/>
        <c:varyColors val="0"/>
        <c:ser>
          <c:idx val="0"/>
          <c:order val="0"/>
          <c:tx>
            <c:strRef>
              <c:f>'Course success rates (D,19)'!$A$28</c:f>
              <c:strCache>
                <c:ptCount val="1"/>
                <c:pt idx="0">
                  <c:v>FRC Credit Section Success Rates DATAMART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(D,19)'!$B$27:$T$27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 success rates (D,19)'!$B$28:$T$28</c:f>
              <c:numCache>
                <c:formatCode>0.0%</c:formatCode>
                <c:ptCount val="19"/>
                <c:pt idx="0">
                  <c:v>0.83269703911088488</c:v>
                </c:pt>
                <c:pt idx="1">
                  <c:v>0.81468780329990298</c:v>
                </c:pt>
                <c:pt idx="2">
                  <c:v>0.79936708860759498</c:v>
                </c:pt>
                <c:pt idx="3">
                  <c:v>0.77926275331935702</c:v>
                </c:pt>
                <c:pt idx="4">
                  <c:v>0.79372457873329461</c:v>
                </c:pt>
                <c:pt idx="5">
                  <c:v>0.77354260089686089</c:v>
                </c:pt>
                <c:pt idx="6">
                  <c:v>0.75931860347444757</c:v>
                </c:pt>
                <c:pt idx="7">
                  <c:v>0.746648003536172</c:v>
                </c:pt>
                <c:pt idx="8">
                  <c:v>0.74797852823265609</c:v>
                </c:pt>
                <c:pt idx="9">
                  <c:v>0.73754243041412082</c:v>
                </c:pt>
                <c:pt idx="10">
                  <c:v>0.74358410324094437</c:v>
                </c:pt>
                <c:pt idx="11">
                  <c:v>0.78938941852849143</c:v>
                </c:pt>
                <c:pt idx="12">
                  <c:v>0.7871466024232977</c:v>
                </c:pt>
                <c:pt idx="13">
                  <c:v>0.77483443708609279</c:v>
                </c:pt>
                <c:pt idx="14">
                  <c:v>0.7909142212189616</c:v>
                </c:pt>
                <c:pt idx="15">
                  <c:v>0.79291004530092768</c:v>
                </c:pt>
                <c:pt idx="16" formatCode="0.00%">
                  <c:v>0.82599999999999996</c:v>
                </c:pt>
                <c:pt idx="17">
                  <c:v>0.83728448275862066</c:v>
                </c:pt>
                <c:pt idx="18">
                  <c:v>0.83887010145215823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'Course success rates (D,19)'!$A$29</c:f>
              <c:strCache>
                <c:ptCount val="1"/>
                <c:pt idx="0">
                  <c:v>FRC Credit Course Success Rates BANNER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(D,19)'!$B$27:$T$27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 success rates (D,19)'!$B$29:$T$29</c:f>
              <c:numCache>
                <c:formatCode>General</c:formatCode>
                <c:ptCount val="19"/>
                <c:pt idx="9" formatCode="0.0%">
                  <c:v>0.79730882835575967</c:v>
                </c:pt>
                <c:pt idx="10" formatCode="0.0%">
                  <c:v>0.76753606708833777</c:v>
                </c:pt>
                <c:pt idx="11" formatCode="0.0%">
                  <c:v>0.81246907471548735</c:v>
                </c:pt>
                <c:pt idx="12" formatCode="0.0%">
                  <c:v>0.8041387543941102</c:v>
                </c:pt>
                <c:pt idx="13" formatCode="0.0%">
                  <c:v>0.80929394812680122</c:v>
                </c:pt>
                <c:pt idx="14" formatCode="0.0%">
                  <c:v>0.81763308289989078</c:v>
                </c:pt>
                <c:pt idx="15" formatCode="0.0%">
                  <c:v>0.81063785866648319</c:v>
                </c:pt>
                <c:pt idx="16" formatCode="0.00%">
                  <c:v>0.84140000000000004</c:v>
                </c:pt>
                <c:pt idx="17" formatCode="0.0%">
                  <c:v>0.84899999999999998</c:v>
                </c:pt>
                <c:pt idx="18" formatCode="0.0%">
                  <c:v>0.85335832552327406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'Course success rates (D,19)'!$A$30</c:f>
              <c:strCache>
                <c:ptCount val="1"/>
                <c:pt idx="0">
                  <c:v>Statewide Credit Course Success Rates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dLbls>
            <c:spPr>
              <a:solidFill>
                <a:srgbClr val="5B6AD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(D,19)'!$B$27:$T$27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 success rates (D,19)'!$B$30:$T$30</c:f>
              <c:numCache>
                <c:formatCode>0.0%</c:formatCode>
                <c:ptCount val="19"/>
                <c:pt idx="0">
                  <c:v>0.67410048722961857</c:v>
                </c:pt>
                <c:pt idx="1">
                  <c:v>0.67706288299471618</c:v>
                </c:pt>
                <c:pt idx="2">
                  <c:v>0.67949959959569661</c:v>
                </c:pt>
                <c:pt idx="3">
                  <c:v>0.674802623896822</c:v>
                </c:pt>
                <c:pt idx="4">
                  <c:v>0.6738738190812148</c:v>
                </c:pt>
                <c:pt idx="5">
                  <c:v>0.66591730748406286</c:v>
                </c:pt>
                <c:pt idx="6">
                  <c:v>0.66959139928534595</c:v>
                </c:pt>
                <c:pt idx="7">
                  <c:v>0.67202804522769555</c:v>
                </c:pt>
                <c:pt idx="8">
                  <c:v>0.681684176286667</c:v>
                </c:pt>
                <c:pt idx="9">
                  <c:v>0.68885470431168816</c:v>
                </c:pt>
                <c:pt idx="10">
                  <c:v>0.69188327228159785</c:v>
                </c:pt>
                <c:pt idx="11">
                  <c:v>0.6957847886213403</c:v>
                </c:pt>
                <c:pt idx="12">
                  <c:v>0.7069528078597509</c:v>
                </c:pt>
                <c:pt idx="13">
                  <c:v>0.70468522214120621</c:v>
                </c:pt>
                <c:pt idx="14">
                  <c:v>0.70497412130855808</c:v>
                </c:pt>
                <c:pt idx="15">
                  <c:v>0.7123016914010516</c:v>
                </c:pt>
                <c:pt idx="16">
                  <c:v>0.72</c:v>
                </c:pt>
                <c:pt idx="17">
                  <c:v>0.70899999999999996</c:v>
                </c:pt>
                <c:pt idx="18">
                  <c:v>0.71179999999999999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05131632"/>
        <c:axId val="305132024"/>
      </c:lineChart>
      <c:catAx>
        <c:axId val="30513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2024"/>
        <c:crosses val="autoZero"/>
        <c:auto val="1"/>
        <c:lblAlgn val="ctr"/>
        <c:lblOffset val="100"/>
        <c:noMultiLvlLbl val="0"/>
      </c:catAx>
      <c:valAx>
        <c:axId val="305132024"/>
        <c:scaling>
          <c:orientation val="minMax"/>
          <c:max val="0.9"/>
          <c:min val="0.60000000000000009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1632"/>
        <c:crosses val="autoZero"/>
        <c:crossBetween val="between"/>
      </c:valAx>
      <c:spPr>
        <a:gradFill>
          <a:gsLst>
            <a:gs pos="0">
              <a:srgbClr val="0070C0"/>
            </a:gs>
            <a:gs pos="22000">
              <a:schemeClr val="bg1"/>
            </a:gs>
            <a:gs pos="100000">
              <a:srgbClr val="0070C0"/>
            </a:gs>
            <a:gs pos="33000">
              <a:schemeClr val="bg1"/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8502870549759101E-3"/>
          <c:y val="0.94620804879159626"/>
          <c:w val="0.99714971294502408"/>
          <c:h val="5.379195120840377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retention rates (D, 19)'!$A$25</c:f>
              <c:strCache>
                <c:ptCount val="1"/>
                <c:pt idx="0">
                  <c:v>CREDIT SECTION RETENTION RATES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412068657163711E-2"/>
                  <c:y val="0.540997744350497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'Course retention rates (D, 19)'!$B$24:$T$24</c:f>
              <c:strCache>
                <c:ptCount val="19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  <c:pt idx="18">
                  <c:v>2018-19</c:v>
                </c:pt>
              </c:strCache>
            </c:strRef>
          </c:cat>
          <c:val>
            <c:numRef>
              <c:f>'Course retention rates (D, 19)'!$B$25:$T$25</c:f>
              <c:numCache>
                <c:formatCode>0.0%</c:formatCode>
                <c:ptCount val="19"/>
                <c:pt idx="0">
                  <c:v>0.91507593111054553</c:v>
                </c:pt>
                <c:pt idx="1">
                  <c:v>0.9282432869621482</c:v>
                </c:pt>
                <c:pt idx="2">
                  <c:v>0.91511075949367093</c:v>
                </c:pt>
                <c:pt idx="3">
                  <c:v>0.91762753319357093</c:v>
                </c:pt>
                <c:pt idx="4">
                  <c:v>0.93284635178882713</c:v>
                </c:pt>
                <c:pt idx="5">
                  <c:v>0.92137003247255289</c:v>
                </c:pt>
                <c:pt idx="6">
                  <c:v>0.93793219767245739</c:v>
                </c:pt>
                <c:pt idx="7">
                  <c:v>0.91071165463385872</c:v>
                </c:pt>
                <c:pt idx="8">
                  <c:v>0.93660392743086218</c:v>
                </c:pt>
                <c:pt idx="9">
                  <c:v>0.94120841819416157</c:v>
                </c:pt>
                <c:pt idx="10">
                  <c:v>0.9274820354890746</c:v>
                </c:pt>
                <c:pt idx="11">
                  <c:v>0.94287169783858527</c:v>
                </c:pt>
                <c:pt idx="12">
                  <c:v>0.96003684546163115</c:v>
                </c:pt>
                <c:pt idx="13">
                  <c:v>0.9435091358812735</c:v>
                </c:pt>
                <c:pt idx="14">
                  <c:v>0.94568284424379223</c:v>
                </c:pt>
                <c:pt idx="15">
                  <c:v>0.93816063852736042</c:v>
                </c:pt>
                <c:pt idx="16">
                  <c:v>0.95699999999999996</c:v>
                </c:pt>
                <c:pt idx="17">
                  <c:v>0.9624281609195402</c:v>
                </c:pt>
                <c:pt idx="18">
                  <c:v>0.95099794443339292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05132808"/>
        <c:axId val="305133200"/>
      </c:lineChart>
      <c:catAx>
        <c:axId val="30513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3200"/>
        <c:crosses val="autoZero"/>
        <c:auto val="1"/>
        <c:lblAlgn val="ctr"/>
        <c:lblOffset val="100"/>
        <c:noMultiLvlLbl val="0"/>
      </c:catAx>
      <c:valAx>
        <c:axId val="3051332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05132808"/>
        <c:crosses val="autoZero"/>
        <c:crossBetween val="between"/>
      </c:valAx>
      <c:spPr>
        <a:solidFill>
          <a:schemeClr val="accent5">
            <a:lumMod val="7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Declared Majors by Academic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473890006847986E-2"/>
          <c:y val="8.4873859366612986E-2"/>
          <c:w val="0.94765315065803779"/>
          <c:h val="0.80963055946509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'Headcount by major (B,19)'!$A$2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(B,19)'!$B$2:$K$2</c:f>
              <c:numCache>
                <c:formatCode>General</c:formatCode>
                <c:ptCount val="10"/>
                <c:pt idx="0">
                  <c:v>2219</c:v>
                </c:pt>
                <c:pt idx="1">
                  <c:v>1370</c:v>
                </c:pt>
                <c:pt idx="2">
                  <c:v>1146</c:v>
                </c:pt>
                <c:pt idx="3">
                  <c:v>1019</c:v>
                </c:pt>
                <c:pt idx="4">
                  <c:v>998</c:v>
                </c:pt>
                <c:pt idx="5">
                  <c:v>1267</c:v>
                </c:pt>
                <c:pt idx="6">
                  <c:v>1133</c:v>
                </c:pt>
                <c:pt idx="7">
                  <c:v>1076</c:v>
                </c:pt>
                <c:pt idx="8">
                  <c:v>1371</c:v>
                </c:pt>
                <c:pt idx="9" formatCode="###0">
                  <c:v>989</c:v>
                </c:pt>
              </c:numCache>
            </c:numRef>
          </c:val>
        </c:ser>
        <c:ser>
          <c:idx val="1"/>
          <c:order val="1"/>
          <c:tx>
            <c:strRef>
              <c:f>'Headcount by major (B,19)'!$A$3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(B,19)'!$B$3:$K$3</c:f>
              <c:numCache>
                <c:formatCode>General</c:formatCode>
                <c:ptCount val="10"/>
                <c:pt idx="0">
                  <c:v>503</c:v>
                </c:pt>
                <c:pt idx="1">
                  <c:v>470</c:v>
                </c:pt>
                <c:pt idx="2">
                  <c:v>378</c:v>
                </c:pt>
                <c:pt idx="3">
                  <c:v>293</c:v>
                </c:pt>
                <c:pt idx="4">
                  <c:v>276</c:v>
                </c:pt>
                <c:pt idx="5">
                  <c:v>490</c:v>
                </c:pt>
                <c:pt idx="6">
                  <c:v>741</c:v>
                </c:pt>
                <c:pt idx="7">
                  <c:v>803</c:v>
                </c:pt>
                <c:pt idx="8">
                  <c:v>860</c:v>
                </c:pt>
                <c:pt idx="9" formatCode="###0">
                  <c:v>667</c:v>
                </c:pt>
              </c:numCache>
            </c:numRef>
          </c:val>
        </c:ser>
        <c:ser>
          <c:idx val="2"/>
          <c:order val="2"/>
          <c:tx>
            <c:strRef>
              <c:f>'Headcount by major (B,19)'!$A$4</c:f>
              <c:strCache>
                <c:ptCount val="1"/>
                <c:pt idx="0">
                  <c:v>SocSci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(B,19)'!$B$4:$K$4</c:f>
              <c:numCache>
                <c:formatCode>General</c:formatCode>
                <c:ptCount val="10"/>
                <c:pt idx="0">
                  <c:v>111</c:v>
                </c:pt>
                <c:pt idx="1">
                  <c:v>273</c:v>
                </c:pt>
                <c:pt idx="2">
                  <c:v>332</c:v>
                </c:pt>
                <c:pt idx="3">
                  <c:v>664</c:v>
                </c:pt>
                <c:pt idx="4">
                  <c:v>871</c:v>
                </c:pt>
                <c:pt idx="5">
                  <c:v>672</c:v>
                </c:pt>
                <c:pt idx="6">
                  <c:v>554</c:v>
                </c:pt>
                <c:pt idx="7">
                  <c:v>378</c:v>
                </c:pt>
                <c:pt idx="8">
                  <c:v>474</c:v>
                </c:pt>
                <c:pt idx="9" formatCode="###0">
                  <c:v>545</c:v>
                </c:pt>
              </c:numCache>
            </c:numRef>
          </c:val>
        </c:ser>
        <c:ser>
          <c:idx val="3"/>
          <c:order val="3"/>
          <c:tx>
            <c:strRef>
              <c:f>'Headcount by major (B,19)'!$A$5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(B,19)'!$B$5:$K$5</c:f>
              <c:numCache>
                <c:formatCode>General</c:formatCode>
                <c:ptCount val="10"/>
                <c:pt idx="0">
                  <c:v>201</c:v>
                </c:pt>
                <c:pt idx="1">
                  <c:v>174</c:v>
                </c:pt>
                <c:pt idx="2">
                  <c:v>565</c:v>
                </c:pt>
                <c:pt idx="3">
                  <c:v>659</c:v>
                </c:pt>
                <c:pt idx="4">
                  <c:v>558</c:v>
                </c:pt>
                <c:pt idx="5">
                  <c:v>588</c:v>
                </c:pt>
                <c:pt idx="6">
                  <c:v>561</c:v>
                </c:pt>
                <c:pt idx="7">
                  <c:v>521</c:v>
                </c:pt>
                <c:pt idx="8">
                  <c:v>407</c:v>
                </c:pt>
                <c:pt idx="9" formatCode="###0">
                  <c:v>459</c:v>
                </c:pt>
              </c:numCache>
            </c:numRef>
          </c:val>
        </c:ser>
        <c:ser>
          <c:idx val="4"/>
          <c:order val="4"/>
          <c:tx>
            <c:strRef>
              <c:f>'Headcount by major (B,19)'!$A$6</c:f>
              <c:strCache>
                <c:ptCount val="1"/>
                <c:pt idx="0">
                  <c:v>AGRIC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(B,19)'!$B$6:$K$6</c:f>
              <c:numCache>
                <c:formatCode>General</c:formatCode>
                <c:ptCount val="10"/>
                <c:pt idx="0">
                  <c:v>141</c:v>
                </c:pt>
                <c:pt idx="1">
                  <c:v>136</c:v>
                </c:pt>
                <c:pt idx="2">
                  <c:v>142</c:v>
                </c:pt>
                <c:pt idx="3">
                  <c:v>145</c:v>
                </c:pt>
                <c:pt idx="4">
                  <c:v>178</c:v>
                </c:pt>
                <c:pt idx="5">
                  <c:v>169</c:v>
                </c:pt>
                <c:pt idx="6">
                  <c:v>173</c:v>
                </c:pt>
                <c:pt idx="7">
                  <c:v>165</c:v>
                </c:pt>
                <c:pt idx="8">
                  <c:v>170</c:v>
                </c:pt>
                <c:pt idx="9" formatCode="###0">
                  <c:v>160</c:v>
                </c:pt>
              </c:numCache>
            </c:numRef>
          </c:val>
        </c:ser>
        <c:ser>
          <c:idx val="5"/>
          <c:order val="5"/>
          <c:tx>
            <c:strRef>
              <c:f>'Headcount by major (B,19)'!$A$7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(B,19)'!$B$7:$K$7</c:f>
              <c:numCache>
                <c:formatCode>General</c:formatCode>
                <c:ptCount val="10"/>
                <c:pt idx="0">
                  <c:v>71</c:v>
                </c:pt>
                <c:pt idx="1">
                  <c:v>86</c:v>
                </c:pt>
                <c:pt idx="2">
                  <c:v>73</c:v>
                </c:pt>
                <c:pt idx="3">
                  <c:v>72</c:v>
                </c:pt>
                <c:pt idx="4">
                  <c:v>70</c:v>
                </c:pt>
                <c:pt idx="5">
                  <c:v>79</c:v>
                </c:pt>
                <c:pt idx="6">
                  <c:v>83</c:v>
                </c:pt>
                <c:pt idx="7">
                  <c:v>70</c:v>
                </c:pt>
                <c:pt idx="8">
                  <c:v>83</c:v>
                </c:pt>
                <c:pt idx="9" formatCode="###0">
                  <c:v>96</c:v>
                </c:pt>
              </c:numCache>
            </c:numRef>
          </c:val>
        </c:ser>
        <c:ser>
          <c:idx val="6"/>
          <c:order val="6"/>
          <c:tx>
            <c:strRef>
              <c:f>'Headcount by major (B,19)'!$A$8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(B,19)'!$B$8:$K$8</c:f>
              <c:numCache>
                <c:formatCode>General</c:formatCode>
                <c:ptCount val="10"/>
                <c:pt idx="0">
                  <c:v>149</c:v>
                </c:pt>
                <c:pt idx="1">
                  <c:v>139</c:v>
                </c:pt>
                <c:pt idx="2">
                  <c:v>142</c:v>
                </c:pt>
                <c:pt idx="3">
                  <c:v>96</c:v>
                </c:pt>
                <c:pt idx="4">
                  <c:v>99</c:v>
                </c:pt>
                <c:pt idx="5">
                  <c:v>89</c:v>
                </c:pt>
                <c:pt idx="6">
                  <c:v>69</c:v>
                </c:pt>
                <c:pt idx="7">
                  <c:v>88</c:v>
                </c:pt>
                <c:pt idx="8">
                  <c:v>80</c:v>
                </c:pt>
                <c:pt idx="9" formatCode="###0">
                  <c:v>83</c:v>
                </c:pt>
              </c:numCache>
            </c:numRef>
          </c:val>
        </c:ser>
        <c:ser>
          <c:idx val="7"/>
          <c:order val="7"/>
          <c:tx>
            <c:strRef>
              <c:f>'Headcount by major (B,19)'!$A$9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(B,19)'!$B$9:$K$9</c:f>
              <c:numCache>
                <c:formatCode>General</c:formatCode>
                <c:ptCount val="10"/>
                <c:pt idx="0">
                  <c:v>94</c:v>
                </c:pt>
                <c:pt idx="1">
                  <c:v>67</c:v>
                </c:pt>
                <c:pt idx="2">
                  <c:v>70</c:v>
                </c:pt>
                <c:pt idx="3">
                  <c:v>73</c:v>
                </c:pt>
                <c:pt idx="4">
                  <c:v>71</c:v>
                </c:pt>
                <c:pt idx="5">
                  <c:v>42</c:v>
                </c:pt>
                <c:pt idx="6">
                  <c:v>74</c:v>
                </c:pt>
                <c:pt idx="7">
                  <c:v>66</c:v>
                </c:pt>
                <c:pt idx="8">
                  <c:v>67</c:v>
                </c:pt>
                <c:pt idx="9" formatCode="###0">
                  <c:v>39</c:v>
                </c:pt>
              </c:numCache>
            </c:numRef>
          </c:val>
        </c:ser>
        <c:ser>
          <c:idx val="8"/>
          <c:order val="8"/>
          <c:tx>
            <c:strRef>
              <c:f>'Headcount by major (B,19)'!$A$10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(B,19)'!$B$10:$K$10</c:f>
              <c:numCache>
                <c:formatCode>General</c:formatCode>
                <c:ptCount val="10"/>
                <c:pt idx="0">
                  <c:v>93</c:v>
                </c:pt>
                <c:pt idx="1">
                  <c:v>89</c:v>
                </c:pt>
                <c:pt idx="2">
                  <c:v>78</c:v>
                </c:pt>
                <c:pt idx="3">
                  <c:v>85</c:v>
                </c:pt>
                <c:pt idx="4">
                  <c:v>58</c:v>
                </c:pt>
                <c:pt idx="5">
                  <c:v>48</c:v>
                </c:pt>
                <c:pt idx="6">
                  <c:v>55</c:v>
                </c:pt>
                <c:pt idx="7">
                  <c:v>47</c:v>
                </c:pt>
                <c:pt idx="8">
                  <c:v>51</c:v>
                </c:pt>
                <c:pt idx="9" formatCode="###0">
                  <c:v>57</c:v>
                </c:pt>
              </c:numCache>
            </c:numRef>
          </c:val>
        </c:ser>
        <c:ser>
          <c:idx val="9"/>
          <c:order val="9"/>
          <c:tx>
            <c:strRef>
              <c:f>'Headcount by major (B,19)'!$A$11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(B,19)'!$B$11:$K$11</c:f>
              <c:numCache>
                <c:formatCode>General</c:formatCode>
                <c:ptCount val="10"/>
                <c:pt idx="0">
                  <c:v>48</c:v>
                </c:pt>
                <c:pt idx="1">
                  <c:v>91</c:v>
                </c:pt>
                <c:pt idx="2">
                  <c:v>90</c:v>
                </c:pt>
                <c:pt idx="3">
                  <c:v>103</c:v>
                </c:pt>
                <c:pt idx="4">
                  <c:v>93</c:v>
                </c:pt>
                <c:pt idx="5">
                  <c:v>108</c:v>
                </c:pt>
                <c:pt idx="6">
                  <c:v>50</c:v>
                </c:pt>
                <c:pt idx="7">
                  <c:v>52</c:v>
                </c:pt>
                <c:pt idx="8">
                  <c:v>47</c:v>
                </c:pt>
                <c:pt idx="9" formatCode="###0">
                  <c:v>45</c:v>
                </c:pt>
              </c:numCache>
            </c:numRef>
          </c:val>
        </c:ser>
        <c:ser>
          <c:idx val="10"/>
          <c:order val="10"/>
          <c:tx>
            <c:strRef>
              <c:f>'Headcount by major (B,19)'!$A$12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(B,19)'!$B$12:$K$12</c:f>
              <c:numCache>
                <c:formatCode>General</c:formatCode>
                <c:ptCount val="10"/>
                <c:pt idx="0">
                  <c:v>65</c:v>
                </c:pt>
                <c:pt idx="1">
                  <c:v>82</c:v>
                </c:pt>
                <c:pt idx="2">
                  <c:v>92</c:v>
                </c:pt>
                <c:pt idx="3">
                  <c:v>128</c:v>
                </c:pt>
                <c:pt idx="4">
                  <c:v>171</c:v>
                </c:pt>
                <c:pt idx="5">
                  <c:v>152</c:v>
                </c:pt>
                <c:pt idx="6">
                  <c:v>134</c:v>
                </c:pt>
                <c:pt idx="7">
                  <c:v>72</c:v>
                </c:pt>
                <c:pt idx="8">
                  <c:v>46</c:v>
                </c:pt>
                <c:pt idx="9" formatCode="###0">
                  <c:v>44</c:v>
                </c:pt>
              </c:numCache>
            </c:numRef>
          </c:val>
        </c:ser>
        <c:ser>
          <c:idx val="11"/>
          <c:order val="11"/>
          <c:tx>
            <c:strRef>
              <c:f>'Headcount by major (B,19)'!$A$13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(B,19)'!$B$13:$K$13</c:f>
              <c:numCache>
                <c:formatCode>General</c:formatCode>
                <c:ptCount val="10"/>
                <c:pt idx="0">
                  <c:v>82</c:v>
                </c:pt>
                <c:pt idx="1">
                  <c:v>137</c:v>
                </c:pt>
                <c:pt idx="2">
                  <c:v>80</c:v>
                </c:pt>
                <c:pt idx="3">
                  <c:v>82</c:v>
                </c:pt>
                <c:pt idx="4">
                  <c:v>62</c:v>
                </c:pt>
                <c:pt idx="5">
                  <c:v>61</c:v>
                </c:pt>
                <c:pt idx="6">
                  <c:v>45</c:v>
                </c:pt>
                <c:pt idx="7">
                  <c:v>34</c:v>
                </c:pt>
                <c:pt idx="8">
                  <c:v>32</c:v>
                </c:pt>
                <c:pt idx="9" formatCode="###0">
                  <c:v>49</c:v>
                </c:pt>
              </c:numCache>
            </c:numRef>
          </c:val>
        </c:ser>
        <c:ser>
          <c:idx val="12"/>
          <c:order val="12"/>
          <c:tx>
            <c:strRef>
              <c:f>'Headcount by major (B,19)'!$A$14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9751C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(B,19)'!$B$14:$K$14</c:f>
              <c:numCache>
                <c:formatCode>General</c:formatCode>
                <c:ptCount val="10"/>
                <c:pt idx="0">
                  <c:v>17</c:v>
                </c:pt>
                <c:pt idx="1">
                  <c:v>14</c:v>
                </c:pt>
                <c:pt idx="2">
                  <c:v>20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17</c:v>
                </c:pt>
                <c:pt idx="9" formatCode="###0">
                  <c:v>13</c:v>
                </c:pt>
              </c:numCache>
            </c:numRef>
          </c:val>
        </c:ser>
        <c:ser>
          <c:idx val="13"/>
          <c:order val="13"/>
          <c:tx>
            <c:strRef>
              <c:f>'Headcount by major (B,19)'!$A$15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18</c:v>
                </c:pt>
                <c:pt idx="6">
                  <c:v>17</c:v>
                </c:pt>
                <c:pt idx="7">
                  <c:v>11</c:v>
                </c:pt>
                <c:pt idx="8">
                  <c:v>17</c:v>
                </c:pt>
                <c:pt idx="9" formatCode="###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'Headcount by major (B,19)'!$A$16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(B,19)'!$B$16:$K$16</c:f>
              <c:numCache>
                <c:formatCode>General</c:formatCode>
                <c:ptCount val="10"/>
                <c:pt idx="0">
                  <c:v>19</c:v>
                </c:pt>
                <c:pt idx="1">
                  <c:v>21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  <c:pt idx="9" formatCode="###0">
                  <c:v>22</c:v>
                </c:pt>
              </c:numCache>
            </c:numRef>
          </c:val>
        </c:ser>
        <c:ser>
          <c:idx val="15"/>
          <c:order val="15"/>
          <c:tx>
            <c:strRef>
              <c:f>'Headcount by major (B,19)'!$A$17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50000"/>
                    <a:shade val="51000"/>
                    <a:satMod val="130000"/>
                  </a:schemeClr>
                </a:gs>
                <a:gs pos="80000">
                  <a:schemeClr val="accent2">
                    <a:lumMod val="50000"/>
                    <a:shade val="93000"/>
                    <a:satMod val="130000"/>
                  </a:schemeClr>
                </a:gs>
                <a:gs pos="100000">
                  <a:schemeClr val="accent2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(B,19)'!$B$17:$K$17</c:f>
              <c:numCache>
                <c:formatCode>General</c:formatCode>
                <c:ptCount val="10"/>
                <c:pt idx="0">
                  <c:v>21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 formatCode="###0">
                  <c:v>9</c:v>
                </c:pt>
              </c:numCache>
            </c:numRef>
          </c:val>
        </c:ser>
        <c:ser>
          <c:idx val="16"/>
          <c:order val="16"/>
          <c:tx>
            <c:strRef>
              <c:f>'Headcount by major (B,19)'!$A$18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50000"/>
                    <a:shade val="51000"/>
                    <a:satMod val="130000"/>
                  </a:schemeClr>
                </a:gs>
                <a:gs pos="80000">
                  <a:schemeClr val="accent4">
                    <a:lumMod val="50000"/>
                    <a:shade val="93000"/>
                    <a:satMod val="130000"/>
                  </a:schemeClr>
                </a:gs>
                <a:gs pos="100000">
                  <a:schemeClr val="accent4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(B,19)'!$B$18:$K$18</c:f>
              <c:numCache>
                <c:formatCode>General</c:formatCode>
                <c:ptCount val="10"/>
                <c:pt idx="0">
                  <c:v>10</c:v>
                </c:pt>
                <c:pt idx="1">
                  <c:v>23</c:v>
                </c:pt>
                <c:pt idx="2">
                  <c:v>22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 formatCode="###0">
                  <c:v>8</c:v>
                </c:pt>
              </c:numCache>
            </c:numRef>
          </c:val>
        </c:ser>
        <c:ser>
          <c:idx val="17"/>
          <c:order val="17"/>
          <c:tx>
            <c:strRef>
              <c:f>'Headcount by major (B,19)'!$A$19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shade val="51000"/>
                    <a:satMod val="130000"/>
                  </a:schemeClr>
                </a:gs>
                <a:gs pos="80000">
                  <a:schemeClr val="accent6">
                    <a:lumMod val="50000"/>
                    <a:shade val="93000"/>
                    <a:satMod val="130000"/>
                  </a:schemeClr>
                </a:gs>
                <a:gs pos="100000">
                  <a:schemeClr val="accent6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(B,19)'!$B$19:$K$19</c:f>
              <c:numCache>
                <c:formatCode>General</c:formatCode>
                <c:ptCount val="10"/>
                <c:pt idx="0">
                  <c:v>28</c:v>
                </c:pt>
                <c:pt idx="1">
                  <c:v>32</c:v>
                </c:pt>
                <c:pt idx="2">
                  <c:v>45</c:v>
                </c:pt>
                <c:pt idx="3">
                  <c:v>38</c:v>
                </c:pt>
                <c:pt idx="4">
                  <c:v>30</c:v>
                </c:pt>
                <c:pt idx="5">
                  <c:v>20</c:v>
                </c:pt>
                <c:pt idx="6">
                  <c:v>19</c:v>
                </c:pt>
                <c:pt idx="7">
                  <c:v>14</c:v>
                </c:pt>
                <c:pt idx="8">
                  <c:v>7</c:v>
                </c:pt>
                <c:pt idx="9" formatCode="###0">
                  <c:v>17</c:v>
                </c:pt>
              </c:numCache>
            </c:numRef>
          </c:val>
        </c:ser>
        <c:ser>
          <c:idx val="18"/>
          <c:order val="18"/>
          <c:tx>
            <c:strRef>
              <c:f>'Headcount by major (B,19)'!$A$20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70000"/>
                    <a:lumOff val="30000"/>
                    <a:shade val="51000"/>
                    <a:satMod val="130000"/>
                  </a:schemeClr>
                </a:gs>
                <a:gs pos="80000">
                  <a:schemeClr val="accent2">
                    <a:lumMod val="70000"/>
                    <a:lumOff val="30000"/>
                    <a:shade val="93000"/>
                    <a:satMod val="130000"/>
                  </a:schemeClr>
                </a:gs>
                <a:gs pos="100000">
                  <a:schemeClr val="accent2">
                    <a:lumMod val="70000"/>
                    <a:lumOff val="3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(B,19)'!$B$20:$K$20</c:f>
              <c:numCache>
                <c:formatCode>General</c:formatCode>
                <c:ptCount val="10"/>
                <c:pt idx="0">
                  <c:v>26</c:v>
                </c:pt>
                <c:pt idx="1">
                  <c:v>28</c:v>
                </c:pt>
                <c:pt idx="2">
                  <c:v>26</c:v>
                </c:pt>
                <c:pt idx="3">
                  <c:v>18</c:v>
                </c:pt>
                <c:pt idx="4">
                  <c:v>14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 formatCode="###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'Headcount by major (B,19)'!$A$21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(B,19)'!$B$21:$K$21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 formatCode="###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'Headcount by major (B,19)'!$A$22</c:f>
              <c:strCache>
                <c:ptCount val="1"/>
                <c:pt idx="0">
                  <c:v>EDUC (BCOE)</c:v>
                </c:pt>
              </c:strCache>
            </c:strRef>
          </c:tx>
          <c:spPr>
            <a:solidFill>
              <a:srgbClr val="D8BEEC"/>
            </a:solidFill>
            <a:ln>
              <a:solidFill>
                <a:srgbClr val="D8BEEC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'Headcount by major (B,19)'!$B$1:$K$1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'Headcount by major (B,19)'!$B$22:$K$22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##0">
                  <c:v>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5133984"/>
        <c:axId val="305417096"/>
      </c:barChart>
      <c:catAx>
        <c:axId val="3051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7096"/>
        <c:crosses val="autoZero"/>
        <c:auto val="1"/>
        <c:lblAlgn val="ctr"/>
        <c:lblOffset val="100"/>
        <c:noMultiLvlLbl val="0"/>
      </c:catAx>
      <c:valAx>
        <c:axId val="30541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8320495111753063"/>
          <c:y val="0.11567339106766243"/>
          <c:w val="0.71679504888246937"/>
          <c:h val="3.9641853955304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2010-2011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(B,19)'!$A$4:$A$17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(B,19)'!$F$4:$F$17</c:f>
              <c:numCache>
                <c:formatCode>###0</c:formatCode>
                <c:ptCount val="14"/>
                <c:pt idx="0">
                  <c:v>4968</c:v>
                </c:pt>
                <c:pt idx="1">
                  <c:v>641</c:v>
                </c:pt>
                <c:pt idx="2">
                  <c:v>539</c:v>
                </c:pt>
                <c:pt idx="3">
                  <c:v>1225</c:v>
                </c:pt>
                <c:pt idx="4">
                  <c:v>430</c:v>
                </c:pt>
                <c:pt idx="5">
                  <c:v>314</c:v>
                </c:pt>
                <c:pt idx="6">
                  <c:v>1205</c:v>
                </c:pt>
                <c:pt idx="7">
                  <c:v>1478</c:v>
                </c:pt>
                <c:pt idx="8">
                  <c:v>113</c:v>
                </c:pt>
                <c:pt idx="9">
                  <c:v>548</c:v>
                </c:pt>
                <c:pt idx="10">
                  <c:v>267</c:v>
                </c:pt>
                <c:pt idx="11">
                  <c:v>1191</c:v>
                </c:pt>
                <c:pt idx="12">
                  <c:v>257</c:v>
                </c:pt>
                <c:pt idx="13">
                  <c:v>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(B,19)'!$B$4:$B$17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327</c:v>
                      </c:pt>
                      <c:pt idx="1">
                        <c:v>27</c:v>
                      </c:pt>
                      <c:pt idx="2">
                        <c:v>28</c:v>
                      </c:pt>
                      <c:pt idx="3">
                        <c:v>57</c:v>
                      </c:pt>
                      <c:pt idx="4">
                        <c:v>46</c:v>
                      </c:pt>
                      <c:pt idx="5">
                        <c:v>31</c:v>
                      </c:pt>
                      <c:pt idx="6">
                        <c:v>65</c:v>
                      </c:pt>
                      <c:pt idx="7">
                        <c:v>764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19</c:v>
                      </c:pt>
                      <c:pt idx="11">
                        <c:v>13</c:v>
                      </c:pt>
                      <c:pt idx="12">
                        <c:v>2</c:v>
                      </c:pt>
                      <c:pt idx="13">
                        <c:v>10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(B,19)'!$C$4:$C$17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2559</c:v>
                      </c:pt>
                      <c:pt idx="1">
                        <c:v>306</c:v>
                      </c:pt>
                      <c:pt idx="2">
                        <c:v>254</c:v>
                      </c:pt>
                      <c:pt idx="3">
                        <c:v>589</c:v>
                      </c:pt>
                      <c:pt idx="4">
                        <c:v>201</c:v>
                      </c:pt>
                      <c:pt idx="5">
                        <c:v>145</c:v>
                      </c:pt>
                      <c:pt idx="6">
                        <c:v>578</c:v>
                      </c:pt>
                      <c:pt idx="7">
                        <c:v>244</c:v>
                      </c:pt>
                      <c:pt idx="8">
                        <c:v>62</c:v>
                      </c:pt>
                      <c:pt idx="9">
                        <c:v>299</c:v>
                      </c:pt>
                      <c:pt idx="10">
                        <c:v>122</c:v>
                      </c:pt>
                      <c:pt idx="11">
                        <c:v>578</c:v>
                      </c:pt>
                      <c:pt idx="12">
                        <c:v>100</c:v>
                      </c:pt>
                      <c:pt idx="13">
                        <c:v>424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(B,19)'!$D$4:$D$17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35</c:v>
                      </c:pt>
                      <c:pt idx="7" formatCode="###0">
                        <c:v>262</c:v>
                      </c:pt>
                      <c:pt idx="10" formatCode="###0">
                        <c:v>105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(B,19)'!$E$4:$E$17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2047</c:v>
                      </c:pt>
                      <c:pt idx="1">
                        <c:v>308</c:v>
                      </c:pt>
                      <c:pt idx="2">
                        <c:v>257</c:v>
                      </c:pt>
                      <c:pt idx="3">
                        <c:v>579</c:v>
                      </c:pt>
                      <c:pt idx="4">
                        <c:v>183</c:v>
                      </c:pt>
                      <c:pt idx="5">
                        <c:v>138</c:v>
                      </c:pt>
                      <c:pt idx="6">
                        <c:v>562</c:v>
                      </c:pt>
                      <c:pt idx="7">
                        <c:v>208</c:v>
                      </c:pt>
                      <c:pt idx="8">
                        <c:v>47</c:v>
                      </c:pt>
                      <c:pt idx="9">
                        <c:v>245</c:v>
                      </c:pt>
                      <c:pt idx="10">
                        <c:v>21</c:v>
                      </c:pt>
                      <c:pt idx="11">
                        <c:v>600</c:v>
                      </c:pt>
                      <c:pt idx="12">
                        <c:v>155</c:v>
                      </c:pt>
                      <c:pt idx="13">
                        <c:v>474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Programs' contribution to overall FTES 2000-2019</a:t>
            </a:r>
          </a:p>
        </c:rich>
      </c:tx>
      <c:layout>
        <c:manualLayout>
          <c:xMode val="edge"/>
          <c:yMode val="edge"/>
          <c:x val="0.17579202476081099"/>
          <c:y val="1.5384615384615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'FTES (Datamart, 19)'!$AN$1</c:f>
              <c:strCache>
                <c:ptCount val="1"/>
                <c:pt idx="0">
                  <c:v>18-yr Totals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4896052597385725E-3"/>
                  <c:y val="-9.0806568254112752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829717515224191E-2"/>
                  <c:y val="-8.7954774883908619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445622515007399E-3"/>
                  <c:y val="-4.085180698566525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9975572360385642E-3"/>
                  <c:y val="-0.3103097112860892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0767651568306427E-3"/>
                  <c:y val="-0.251217443973349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5474422442244223"/>
                  <c:y val="-0.1225322027054310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1.087218367506042E-2"/>
                  <c:y val="-5.770825762164345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7899094504410744E-2"/>
                  <c:y val="-0.2343864324651726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 val="-3.0634366007092129E-2"/>
                  <c:y val="-9.262305673329294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0.14849738343893665"/>
                  <c:y val="-7.851019584090450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9.7007614147241496E-3"/>
                  <c:y val="-7.141066020593579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(Datamart, 19)'!$AM$2:$AM$22</c:f>
              <c:strCache>
                <c:ptCount val="21"/>
                <c:pt idx="0">
                  <c:v>Health and Exercise Studies</c:v>
                </c:pt>
                <c:pt idx="1">
                  <c:v>Education</c:v>
                </c:pt>
                <c:pt idx="2">
                  <c:v>Social Science</c:v>
                </c:pt>
                <c:pt idx="3">
                  <c:v>Language Arts</c:v>
                </c:pt>
                <c:pt idx="4">
                  <c:v>Agriculture</c:v>
                </c:pt>
                <c:pt idx="5">
                  <c:v>Mathematics</c:v>
                </c:pt>
                <c:pt idx="6">
                  <c:v>Arts </c:v>
                </c:pt>
                <c:pt idx="7">
                  <c:v>Business</c:v>
                </c:pt>
                <c:pt idx="8">
                  <c:v>Allied Health</c:v>
                </c:pt>
                <c:pt idx="9">
                  <c:v>Life Science</c:v>
                </c:pt>
                <c:pt idx="10">
                  <c:v>Outdoor Recreational Leadership</c:v>
                </c:pt>
                <c:pt idx="11">
                  <c:v>Environmental Studies</c:v>
                </c:pt>
                <c:pt idx="12">
                  <c:v>Humanities</c:v>
                </c:pt>
                <c:pt idx="13">
                  <c:v>Physical Science</c:v>
                </c:pt>
                <c:pt idx="14">
                  <c:v>ICT and Digital Technology</c:v>
                </c:pt>
                <c:pt idx="15">
                  <c:v>Industrial Technologies (w/out welding)</c:v>
                </c:pt>
                <c:pt idx="16">
                  <c:v>Early Childhood Education</c:v>
                </c:pt>
                <c:pt idx="17">
                  <c:v>Admin Office Management</c:v>
                </c:pt>
                <c:pt idx="18">
                  <c:v>Administration of Justice</c:v>
                </c:pt>
                <c:pt idx="19">
                  <c:v>Culinary</c:v>
                </c:pt>
                <c:pt idx="20">
                  <c:v>Noncredit FTES</c:v>
                </c:pt>
              </c:strCache>
            </c:strRef>
          </c:cat>
          <c:val>
            <c:numRef>
              <c:f>'FTES (Datamart, 19)'!$AN$2:$AN$22</c:f>
              <c:numCache>
                <c:formatCode>#,##0.0</c:formatCode>
                <c:ptCount val="21"/>
                <c:pt idx="0">
                  <c:v>7304.6995238095224</c:v>
                </c:pt>
                <c:pt idx="1">
                  <c:v>4719.8499999999995</c:v>
                </c:pt>
                <c:pt idx="2">
                  <c:v>3495.0039999999999</c:v>
                </c:pt>
                <c:pt idx="3">
                  <c:v>2521.3742857142861</c:v>
                </c:pt>
                <c:pt idx="4">
                  <c:v>2369.4649523809526</c:v>
                </c:pt>
                <c:pt idx="5">
                  <c:v>2135.944</c:v>
                </c:pt>
                <c:pt idx="6">
                  <c:v>1181.3926666666666</c:v>
                </c:pt>
                <c:pt idx="7">
                  <c:v>797.7987619047617</c:v>
                </c:pt>
                <c:pt idx="8">
                  <c:v>1158.6672380952382</c:v>
                </c:pt>
                <c:pt idx="9">
                  <c:v>1512.2847619047616</c:v>
                </c:pt>
                <c:pt idx="10">
                  <c:v>1067.7142857142858</c:v>
                </c:pt>
                <c:pt idx="11">
                  <c:v>710.31180952380953</c:v>
                </c:pt>
                <c:pt idx="12">
                  <c:v>694.81476190476178</c:v>
                </c:pt>
                <c:pt idx="13">
                  <c:v>638.08000000000015</c:v>
                </c:pt>
                <c:pt idx="14">
                  <c:v>502.90523809523813</c:v>
                </c:pt>
                <c:pt idx="15">
                  <c:v>133.75</c:v>
                </c:pt>
                <c:pt idx="16">
                  <c:v>626.6742857142857</c:v>
                </c:pt>
                <c:pt idx="17">
                  <c:v>243.42257142857139</c:v>
                </c:pt>
                <c:pt idx="18">
                  <c:v>556.98</c:v>
                </c:pt>
                <c:pt idx="19">
                  <c:v>240.32857142857142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2011-2012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0"/>
          <c:order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(B,19)'!$A$4:$A$17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(B,19)'!$L$4:$L$17</c:f>
              <c:numCache>
                <c:formatCode>###0</c:formatCode>
                <c:ptCount val="14"/>
                <c:pt idx="0">
                  <c:v>5237</c:v>
                </c:pt>
                <c:pt idx="1">
                  <c:v>652</c:v>
                </c:pt>
                <c:pt idx="2">
                  <c:v>460</c:v>
                </c:pt>
                <c:pt idx="3">
                  <c:v>1390</c:v>
                </c:pt>
                <c:pt idx="4">
                  <c:v>416</c:v>
                </c:pt>
                <c:pt idx="5">
                  <c:v>293</c:v>
                </c:pt>
                <c:pt idx="6">
                  <c:v>1212</c:v>
                </c:pt>
                <c:pt idx="7">
                  <c:v>1835</c:v>
                </c:pt>
                <c:pt idx="8">
                  <c:v>114</c:v>
                </c:pt>
                <c:pt idx="9">
                  <c:v>586</c:v>
                </c:pt>
                <c:pt idx="10">
                  <c:v>159</c:v>
                </c:pt>
                <c:pt idx="11">
                  <c:v>959</c:v>
                </c:pt>
                <c:pt idx="12">
                  <c:v>226</c:v>
                </c:pt>
                <c:pt idx="13">
                  <c:v>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(B,19)'!$B$4:$B$17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327</c:v>
                      </c:pt>
                      <c:pt idx="1">
                        <c:v>27</c:v>
                      </c:pt>
                      <c:pt idx="2">
                        <c:v>28</c:v>
                      </c:pt>
                      <c:pt idx="3">
                        <c:v>57</c:v>
                      </c:pt>
                      <c:pt idx="4">
                        <c:v>46</c:v>
                      </c:pt>
                      <c:pt idx="5">
                        <c:v>31</c:v>
                      </c:pt>
                      <c:pt idx="6">
                        <c:v>65</c:v>
                      </c:pt>
                      <c:pt idx="7">
                        <c:v>764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19</c:v>
                      </c:pt>
                      <c:pt idx="11">
                        <c:v>13</c:v>
                      </c:pt>
                      <c:pt idx="12">
                        <c:v>2</c:v>
                      </c:pt>
                      <c:pt idx="13">
                        <c:v>10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(B,19)'!$C$4:$C$17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2559</c:v>
                      </c:pt>
                      <c:pt idx="1">
                        <c:v>306</c:v>
                      </c:pt>
                      <c:pt idx="2">
                        <c:v>254</c:v>
                      </c:pt>
                      <c:pt idx="3">
                        <c:v>589</c:v>
                      </c:pt>
                      <c:pt idx="4">
                        <c:v>201</c:v>
                      </c:pt>
                      <c:pt idx="5">
                        <c:v>145</c:v>
                      </c:pt>
                      <c:pt idx="6">
                        <c:v>578</c:v>
                      </c:pt>
                      <c:pt idx="7">
                        <c:v>244</c:v>
                      </c:pt>
                      <c:pt idx="8">
                        <c:v>62</c:v>
                      </c:pt>
                      <c:pt idx="9">
                        <c:v>299</c:v>
                      </c:pt>
                      <c:pt idx="10">
                        <c:v>122</c:v>
                      </c:pt>
                      <c:pt idx="11">
                        <c:v>578</c:v>
                      </c:pt>
                      <c:pt idx="12">
                        <c:v>100</c:v>
                      </c:pt>
                      <c:pt idx="13">
                        <c:v>424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(B,19)'!$D$4:$D$17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35</c:v>
                      </c:pt>
                      <c:pt idx="7" formatCode="###0">
                        <c:v>262</c:v>
                      </c:pt>
                      <c:pt idx="10" formatCode="###0">
                        <c:v>105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(B,19)'!$E$4:$E$17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2047</c:v>
                      </c:pt>
                      <c:pt idx="1">
                        <c:v>308</c:v>
                      </c:pt>
                      <c:pt idx="2">
                        <c:v>257</c:v>
                      </c:pt>
                      <c:pt idx="3">
                        <c:v>579</c:v>
                      </c:pt>
                      <c:pt idx="4">
                        <c:v>183</c:v>
                      </c:pt>
                      <c:pt idx="5">
                        <c:v>138</c:v>
                      </c:pt>
                      <c:pt idx="6">
                        <c:v>562</c:v>
                      </c:pt>
                      <c:pt idx="7">
                        <c:v>208</c:v>
                      </c:pt>
                      <c:pt idx="8">
                        <c:v>47</c:v>
                      </c:pt>
                      <c:pt idx="9">
                        <c:v>245</c:v>
                      </c:pt>
                      <c:pt idx="10">
                        <c:v>21</c:v>
                      </c:pt>
                      <c:pt idx="11">
                        <c:v>600</c:v>
                      </c:pt>
                      <c:pt idx="12">
                        <c:v>155</c:v>
                      </c:pt>
                      <c:pt idx="13">
                        <c:v>474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(B,19)'!$F$4:$F$17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4968</c:v>
                      </c:pt>
                      <c:pt idx="1">
                        <c:v>641</c:v>
                      </c:pt>
                      <c:pt idx="2">
                        <c:v>539</c:v>
                      </c:pt>
                      <c:pt idx="3">
                        <c:v>1225</c:v>
                      </c:pt>
                      <c:pt idx="4">
                        <c:v>430</c:v>
                      </c:pt>
                      <c:pt idx="5">
                        <c:v>314</c:v>
                      </c:pt>
                      <c:pt idx="6">
                        <c:v>1205</c:v>
                      </c:pt>
                      <c:pt idx="7">
                        <c:v>1478</c:v>
                      </c:pt>
                      <c:pt idx="8">
                        <c:v>113</c:v>
                      </c:pt>
                      <c:pt idx="9">
                        <c:v>548</c:v>
                      </c:pt>
                      <c:pt idx="10">
                        <c:v>267</c:v>
                      </c:pt>
                      <c:pt idx="11">
                        <c:v>1191</c:v>
                      </c:pt>
                      <c:pt idx="12">
                        <c:v>257</c:v>
                      </c:pt>
                      <c:pt idx="13">
                        <c:v>908</c:v>
                      </c:pt>
                    </c:numCache>
                  </c:numRef>
                </c:val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(B,19)'!$G$4:$G$17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(B,19)'!$H$4:$H$17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323</c:v>
                      </c:pt>
                      <c:pt idx="1">
                        <c:v>25</c:v>
                      </c:pt>
                      <c:pt idx="2">
                        <c:v>18</c:v>
                      </c:pt>
                      <c:pt idx="3">
                        <c:v>50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31</c:v>
                      </c:pt>
                      <c:pt idx="7">
                        <c:v>1252</c:v>
                      </c:pt>
                      <c:pt idx="8">
                        <c:v>1</c:v>
                      </c:pt>
                      <c:pt idx="9">
                        <c:v>8</c:v>
                      </c:pt>
                      <c:pt idx="10">
                        <c:v>68</c:v>
                      </c:pt>
                      <c:pt idx="11">
                        <c:v>29</c:v>
                      </c:pt>
                      <c:pt idx="13">
                        <c:v>14</c:v>
                      </c:pt>
                    </c:numCache>
                  </c:numRef>
                </c:val>
              </c15:ser>
            </c15:filteredPieSeries>
            <c15:filteredPieSeries>
              <c15:ser>
                <c:idx val="7"/>
                <c:order val="7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(B,19)'!$I$4:$I$17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2448</c:v>
                      </c:pt>
                      <c:pt idx="1">
                        <c:v>325</c:v>
                      </c:pt>
                      <c:pt idx="2">
                        <c:v>226</c:v>
                      </c:pt>
                      <c:pt idx="3">
                        <c:v>671</c:v>
                      </c:pt>
                      <c:pt idx="4">
                        <c:v>216</c:v>
                      </c:pt>
                      <c:pt idx="5">
                        <c:v>161</c:v>
                      </c:pt>
                      <c:pt idx="6">
                        <c:v>550</c:v>
                      </c:pt>
                      <c:pt idx="7">
                        <c:v>159</c:v>
                      </c:pt>
                      <c:pt idx="8">
                        <c:v>60</c:v>
                      </c:pt>
                      <c:pt idx="9">
                        <c:v>286</c:v>
                      </c:pt>
                      <c:pt idx="10">
                        <c:v>44</c:v>
                      </c:pt>
                      <c:pt idx="11">
                        <c:v>467</c:v>
                      </c:pt>
                      <c:pt idx="12">
                        <c:v>123</c:v>
                      </c:pt>
                      <c:pt idx="13">
                        <c:v>341</c:v>
                      </c:pt>
                    </c:numCache>
                  </c:numRef>
                </c:val>
              </c15:ser>
            </c15:filteredPieSeries>
            <c15:filteredPieSeries>
              <c15:ser>
                <c:idx val="8"/>
                <c:order val="8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(B,19)'!$J$4:$J$17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61</c:v>
                      </c:pt>
                      <c:pt idx="7" formatCode="###0">
                        <c:v>264</c:v>
                      </c:pt>
                      <c:pt idx="10" formatCode="###0">
                        <c:v>38</c:v>
                      </c:pt>
                      <c:pt idx="13" formatCode="###0">
                        <c:v>3</c:v>
                      </c:pt>
                    </c:numCache>
                  </c:numRef>
                </c:val>
              </c15:ser>
            </c15:filteredPieSeries>
            <c15:filteredPieSeries>
              <c15:ser>
                <c:idx val="9"/>
                <c:order val="9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(B,19)'!$K$4:$K$17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2405</c:v>
                      </c:pt>
                      <c:pt idx="1">
                        <c:v>302</c:v>
                      </c:pt>
                      <c:pt idx="2">
                        <c:v>216</c:v>
                      </c:pt>
                      <c:pt idx="3">
                        <c:v>669</c:v>
                      </c:pt>
                      <c:pt idx="4">
                        <c:v>188</c:v>
                      </c:pt>
                      <c:pt idx="5">
                        <c:v>119</c:v>
                      </c:pt>
                      <c:pt idx="6">
                        <c:v>631</c:v>
                      </c:pt>
                      <c:pt idx="7">
                        <c:v>160</c:v>
                      </c:pt>
                      <c:pt idx="8">
                        <c:v>53</c:v>
                      </c:pt>
                      <c:pt idx="9">
                        <c:v>292</c:v>
                      </c:pt>
                      <c:pt idx="10">
                        <c:v>9</c:v>
                      </c:pt>
                      <c:pt idx="11">
                        <c:v>463</c:v>
                      </c:pt>
                      <c:pt idx="12">
                        <c:v>103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2012-2013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(B,19)'!$M$4:$M$17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(B,19)'!$R$4:$R$17</c:f>
              <c:numCache>
                <c:formatCode>###0</c:formatCode>
                <c:ptCount val="14"/>
                <c:pt idx="0">
                  <c:v>5340</c:v>
                </c:pt>
                <c:pt idx="1">
                  <c:v>758</c:v>
                </c:pt>
                <c:pt idx="2">
                  <c:v>569</c:v>
                </c:pt>
                <c:pt idx="3">
                  <c:v>1445</c:v>
                </c:pt>
                <c:pt idx="4">
                  <c:v>499</c:v>
                </c:pt>
                <c:pt idx="5">
                  <c:v>325</c:v>
                </c:pt>
                <c:pt idx="6">
                  <c:v>1426</c:v>
                </c:pt>
                <c:pt idx="7">
                  <c:v>1761</c:v>
                </c:pt>
                <c:pt idx="8">
                  <c:v>116</c:v>
                </c:pt>
                <c:pt idx="9">
                  <c:v>646</c:v>
                </c:pt>
                <c:pt idx="10">
                  <c:v>139</c:v>
                </c:pt>
                <c:pt idx="11">
                  <c:v>1121</c:v>
                </c:pt>
                <c:pt idx="12">
                  <c:v>366</c:v>
                </c:pt>
                <c:pt idx="13">
                  <c:v>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(B,19)'!$N$4:$N$17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388</c:v>
                      </c:pt>
                      <c:pt idx="1">
                        <c:v>73</c:v>
                      </c:pt>
                      <c:pt idx="2">
                        <c:v>39</c:v>
                      </c:pt>
                      <c:pt idx="3">
                        <c:v>135</c:v>
                      </c:pt>
                      <c:pt idx="4">
                        <c:v>39</c:v>
                      </c:pt>
                      <c:pt idx="5">
                        <c:v>24</c:v>
                      </c:pt>
                      <c:pt idx="6">
                        <c:v>99</c:v>
                      </c:pt>
                      <c:pt idx="7">
                        <c:v>1067</c:v>
                      </c:pt>
                      <c:pt idx="8">
                        <c:v>9</c:v>
                      </c:pt>
                      <c:pt idx="9">
                        <c:v>45</c:v>
                      </c:pt>
                      <c:pt idx="10">
                        <c:v>86</c:v>
                      </c:pt>
                      <c:pt idx="11">
                        <c:v>92</c:v>
                      </c:pt>
                      <c:pt idx="12">
                        <c:v>9</c:v>
                      </c:pt>
                      <c:pt idx="13">
                        <c:v>30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(B,19)'!$O$4:$O$17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2549</c:v>
                      </c:pt>
                      <c:pt idx="1">
                        <c:v>335</c:v>
                      </c:pt>
                      <c:pt idx="2">
                        <c:v>272</c:v>
                      </c:pt>
                      <c:pt idx="3">
                        <c:v>699</c:v>
                      </c:pt>
                      <c:pt idx="4">
                        <c:v>224</c:v>
                      </c:pt>
                      <c:pt idx="5">
                        <c:v>148</c:v>
                      </c:pt>
                      <c:pt idx="6">
                        <c:v>701</c:v>
                      </c:pt>
                      <c:pt idx="7">
                        <c:v>194</c:v>
                      </c:pt>
                      <c:pt idx="8">
                        <c:v>61</c:v>
                      </c:pt>
                      <c:pt idx="9">
                        <c:v>310</c:v>
                      </c:pt>
                      <c:pt idx="10">
                        <c:v>10</c:v>
                      </c:pt>
                      <c:pt idx="11">
                        <c:v>505</c:v>
                      </c:pt>
                      <c:pt idx="12">
                        <c:v>181</c:v>
                      </c:pt>
                      <c:pt idx="13">
                        <c:v>299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(B,19)'!$P$4:$P$17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67</c:v>
                      </c:pt>
                      <c:pt idx="1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7">
                        <c:v>289</c:v>
                      </c:pt>
                      <c:pt idx="10">
                        <c:v>36</c:v>
                      </c:pt>
                      <c:pt idx="13">
                        <c:v>1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(B,19)'!$Q$4:$Q$17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2336</c:v>
                      </c:pt>
                      <c:pt idx="1">
                        <c:v>349</c:v>
                      </c:pt>
                      <c:pt idx="2">
                        <c:v>258</c:v>
                      </c:pt>
                      <c:pt idx="3">
                        <c:v>609</c:v>
                      </c:pt>
                      <c:pt idx="4">
                        <c:v>234</c:v>
                      </c:pt>
                      <c:pt idx="5">
                        <c:v>152</c:v>
                      </c:pt>
                      <c:pt idx="6">
                        <c:v>626</c:v>
                      </c:pt>
                      <c:pt idx="7">
                        <c:v>211</c:v>
                      </c:pt>
                      <c:pt idx="8">
                        <c:v>46</c:v>
                      </c:pt>
                      <c:pt idx="9">
                        <c:v>291</c:v>
                      </c:pt>
                      <c:pt idx="10">
                        <c:v>7</c:v>
                      </c:pt>
                      <c:pt idx="11">
                        <c:v>524</c:v>
                      </c:pt>
                      <c:pt idx="12">
                        <c:v>176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2013-2014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0"/>
          <c:order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(B,19)'!$M$4:$M$17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(B,19)'!$X$4:$X$17</c:f>
              <c:numCache>
                <c:formatCode>###0</c:formatCode>
                <c:ptCount val="14"/>
                <c:pt idx="0">
                  <c:v>5121</c:v>
                </c:pt>
                <c:pt idx="1">
                  <c:v>665</c:v>
                </c:pt>
                <c:pt idx="2">
                  <c:v>513</c:v>
                </c:pt>
                <c:pt idx="3">
                  <c:v>1440</c:v>
                </c:pt>
                <c:pt idx="4">
                  <c:v>503</c:v>
                </c:pt>
                <c:pt idx="5">
                  <c:v>362</c:v>
                </c:pt>
                <c:pt idx="6">
                  <c:v>1314</c:v>
                </c:pt>
                <c:pt idx="7">
                  <c:v>619</c:v>
                </c:pt>
                <c:pt idx="8">
                  <c:v>101</c:v>
                </c:pt>
                <c:pt idx="9">
                  <c:v>498</c:v>
                </c:pt>
                <c:pt idx="10">
                  <c:v>915</c:v>
                </c:pt>
                <c:pt idx="11">
                  <c:v>1000</c:v>
                </c:pt>
                <c:pt idx="12">
                  <c:v>312</c:v>
                </c:pt>
                <c:pt idx="13">
                  <c:v>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(B,19)'!$N$4:$N$17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388</c:v>
                      </c:pt>
                      <c:pt idx="1">
                        <c:v>73</c:v>
                      </c:pt>
                      <c:pt idx="2">
                        <c:v>39</c:v>
                      </c:pt>
                      <c:pt idx="3">
                        <c:v>135</c:v>
                      </c:pt>
                      <c:pt idx="4">
                        <c:v>39</c:v>
                      </c:pt>
                      <c:pt idx="5">
                        <c:v>24</c:v>
                      </c:pt>
                      <c:pt idx="6">
                        <c:v>99</c:v>
                      </c:pt>
                      <c:pt idx="7">
                        <c:v>1067</c:v>
                      </c:pt>
                      <c:pt idx="8">
                        <c:v>9</c:v>
                      </c:pt>
                      <c:pt idx="9">
                        <c:v>45</c:v>
                      </c:pt>
                      <c:pt idx="10">
                        <c:v>86</c:v>
                      </c:pt>
                      <c:pt idx="11">
                        <c:v>92</c:v>
                      </c:pt>
                      <c:pt idx="12">
                        <c:v>9</c:v>
                      </c:pt>
                      <c:pt idx="13">
                        <c:v>30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(B,19)'!$O$4:$O$17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2549</c:v>
                      </c:pt>
                      <c:pt idx="1">
                        <c:v>335</c:v>
                      </c:pt>
                      <c:pt idx="2">
                        <c:v>272</c:v>
                      </c:pt>
                      <c:pt idx="3">
                        <c:v>699</c:v>
                      </c:pt>
                      <c:pt idx="4">
                        <c:v>224</c:v>
                      </c:pt>
                      <c:pt idx="5">
                        <c:v>148</c:v>
                      </c:pt>
                      <c:pt idx="6">
                        <c:v>701</c:v>
                      </c:pt>
                      <c:pt idx="7">
                        <c:v>194</c:v>
                      </c:pt>
                      <c:pt idx="8">
                        <c:v>61</c:v>
                      </c:pt>
                      <c:pt idx="9">
                        <c:v>310</c:v>
                      </c:pt>
                      <c:pt idx="10">
                        <c:v>10</c:v>
                      </c:pt>
                      <c:pt idx="11">
                        <c:v>505</c:v>
                      </c:pt>
                      <c:pt idx="12">
                        <c:v>181</c:v>
                      </c:pt>
                      <c:pt idx="13">
                        <c:v>299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(B,19)'!$P$4:$P$17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67</c:v>
                      </c:pt>
                      <c:pt idx="1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7">
                        <c:v>289</c:v>
                      </c:pt>
                      <c:pt idx="10">
                        <c:v>36</c:v>
                      </c:pt>
                      <c:pt idx="13">
                        <c:v>1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(B,19)'!$Q$4:$Q$17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2336</c:v>
                      </c:pt>
                      <c:pt idx="1">
                        <c:v>349</c:v>
                      </c:pt>
                      <c:pt idx="2">
                        <c:v>258</c:v>
                      </c:pt>
                      <c:pt idx="3">
                        <c:v>609</c:v>
                      </c:pt>
                      <c:pt idx="4">
                        <c:v>234</c:v>
                      </c:pt>
                      <c:pt idx="5">
                        <c:v>152</c:v>
                      </c:pt>
                      <c:pt idx="6">
                        <c:v>626</c:v>
                      </c:pt>
                      <c:pt idx="7">
                        <c:v>211</c:v>
                      </c:pt>
                      <c:pt idx="8">
                        <c:v>46</c:v>
                      </c:pt>
                      <c:pt idx="9">
                        <c:v>291</c:v>
                      </c:pt>
                      <c:pt idx="10">
                        <c:v>7</c:v>
                      </c:pt>
                      <c:pt idx="11">
                        <c:v>524</c:v>
                      </c:pt>
                      <c:pt idx="12">
                        <c:v>176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(B,19)'!$R$4:$R$17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5340</c:v>
                      </c:pt>
                      <c:pt idx="1">
                        <c:v>758</c:v>
                      </c:pt>
                      <c:pt idx="2">
                        <c:v>569</c:v>
                      </c:pt>
                      <c:pt idx="3">
                        <c:v>1445</c:v>
                      </c:pt>
                      <c:pt idx="4">
                        <c:v>499</c:v>
                      </c:pt>
                      <c:pt idx="5">
                        <c:v>325</c:v>
                      </c:pt>
                      <c:pt idx="6">
                        <c:v>1426</c:v>
                      </c:pt>
                      <c:pt idx="7">
                        <c:v>1761</c:v>
                      </c:pt>
                      <c:pt idx="8">
                        <c:v>116</c:v>
                      </c:pt>
                      <c:pt idx="9">
                        <c:v>646</c:v>
                      </c:pt>
                      <c:pt idx="10">
                        <c:v>139</c:v>
                      </c:pt>
                      <c:pt idx="11">
                        <c:v>1121</c:v>
                      </c:pt>
                      <c:pt idx="12">
                        <c:v>366</c:v>
                      </c:pt>
                      <c:pt idx="13">
                        <c:v>594</c:v>
                      </c:pt>
                    </c:numCache>
                  </c:numRef>
                </c:val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(B,19)'!$S$4:$S$17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(B,19)'!$T$4:$T$17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532</c:v>
                      </c:pt>
                      <c:pt idx="1">
                        <c:v>75</c:v>
                      </c:pt>
                      <c:pt idx="2">
                        <c:v>51</c:v>
                      </c:pt>
                      <c:pt idx="3">
                        <c:v>169</c:v>
                      </c:pt>
                      <c:pt idx="4">
                        <c:v>36</c:v>
                      </c:pt>
                      <c:pt idx="5">
                        <c:v>26</c:v>
                      </c:pt>
                      <c:pt idx="6">
                        <c:v>157</c:v>
                      </c:pt>
                      <c:pt idx="7">
                        <c:v>209</c:v>
                      </c:pt>
                      <c:pt idx="8">
                        <c:v>6</c:v>
                      </c:pt>
                      <c:pt idx="9">
                        <c:v>29</c:v>
                      </c:pt>
                      <c:pt idx="10">
                        <c:v>902</c:v>
                      </c:pt>
                      <c:pt idx="11">
                        <c:v>90</c:v>
                      </c:pt>
                      <c:pt idx="12">
                        <c:v>7</c:v>
                      </c:pt>
                      <c:pt idx="13">
                        <c:v>70</c:v>
                      </c:pt>
                    </c:numCache>
                  </c:numRef>
                </c:val>
              </c15:ser>
            </c15:filteredPieSeries>
            <c15:filteredPieSeries>
              <c15:ser>
                <c:idx val="7"/>
                <c:order val="7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(B,19)'!$U$4:$U$17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2221</c:v>
                      </c:pt>
                      <c:pt idx="1">
                        <c:v>308</c:v>
                      </c:pt>
                      <c:pt idx="2">
                        <c:v>233</c:v>
                      </c:pt>
                      <c:pt idx="3">
                        <c:v>635</c:v>
                      </c:pt>
                      <c:pt idx="4">
                        <c:v>255</c:v>
                      </c:pt>
                      <c:pt idx="5">
                        <c:v>173</c:v>
                      </c:pt>
                      <c:pt idx="6">
                        <c:v>574</c:v>
                      </c:pt>
                      <c:pt idx="7">
                        <c:v>249</c:v>
                      </c:pt>
                      <c:pt idx="8">
                        <c:v>40</c:v>
                      </c:pt>
                      <c:pt idx="9">
                        <c:v>251</c:v>
                      </c:pt>
                      <c:pt idx="10">
                        <c:v>8</c:v>
                      </c:pt>
                      <c:pt idx="11">
                        <c:v>495</c:v>
                      </c:pt>
                      <c:pt idx="12">
                        <c:v>119</c:v>
                      </c:pt>
                      <c:pt idx="13">
                        <c:v>366</c:v>
                      </c:pt>
                    </c:numCache>
                  </c:numRef>
                </c:val>
              </c15:ser>
            </c15:filteredPieSeries>
            <c15:filteredPieSeries>
              <c15:ser>
                <c:idx val="8"/>
                <c:order val="8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(B,19)'!$V$4:$V$17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276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22</c:v>
                      </c:pt>
                      <c:pt idx="4">
                        <c:v>19</c:v>
                      </c:pt>
                      <c:pt idx="5">
                        <c:v>7</c:v>
                      </c:pt>
                      <c:pt idx="6">
                        <c:v>30</c:v>
                      </c:pt>
                      <c:pt idx="12">
                        <c:v>3</c:v>
                      </c:pt>
                      <c:pt idx="13">
                        <c:v>8</c:v>
                      </c:pt>
                    </c:numCache>
                  </c:numRef>
                </c:val>
              </c15:ser>
            </c15:filteredPieSeries>
            <c15:filteredPieSeries>
              <c15:ser>
                <c:idx val="9"/>
                <c:order val="9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(B,19)'!$W$4:$W$17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2092</c:v>
                      </c:pt>
                      <c:pt idx="1">
                        <c:v>275</c:v>
                      </c:pt>
                      <c:pt idx="2">
                        <c:v>215</c:v>
                      </c:pt>
                      <c:pt idx="3">
                        <c:v>614</c:v>
                      </c:pt>
                      <c:pt idx="4">
                        <c:v>193</c:v>
                      </c:pt>
                      <c:pt idx="5">
                        <c:v>156</c:v>
                      </c:pt>
                      <c:pt idx="6">
                        <c:v>553</c:v>
                      </c:pt>
                      <c:pt idx="7">
                        <c:v>161</c:v>
                      </c:pt>
                      <c:pt idx="8">
                        <c:v>55</c:v>
                      </c:pt>
                      <c:pt idx="9">
                        <c:v>218</c:v>
                      </c:pt>
                      <c:pt idx="10">
                        <c:v>5</c:v>
                      </c:pt>
                      <c:pt idx="11">
                        <c:v>415</c:v>
                      </c:pt>
                      <c:pt idx="12">
                        <c:v>183</c:v>
                      </c:pt>
                      <c:pt idx="13">
                        <c:v>304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2014-2015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(B,19)'!$Y$4:$Y$17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(B,19)'!$AD$4:$AD$17</c:f>
              <c:numCache>
                <c:formatCode>###0</c:formatCode>
                <c:ptCount val="14"/>
                <c:pt idx="0">
                  <c:v>5303</c:v>
                </c:pt>
                <c:pt idx="1">
                  <c:v>831</c:v>
                </c:pt>
                <c:pt idx="2">
                  <c:v>593</c:v>
                </c:pt>
                <c:pt idx="3">
                  <c:v>1500</c:v>
                </c:pt>
                <c:pt idx="4">
                  <c:v>500</c:v>
                </c:pt>
                <c:pt idx="5">
                  <c:v>336</c:v>
                </c:pt>
                <c:pt idx="6">
                  <c:v>1444</c:v>
                </c:pt>
                <c:pt idx="7">
                  <c:v>1312</c:v>
                </c:pt>
                <c:pt idx="8">
                  <c:v>88</c:v>
                </c:pt>
                <c:pt idx="9">
                  <c:v>527</c:v>
                </c:pt>
                <c:pt idx="10">
                  <c:v>37</c:v>
                </c:pt>
                <c:pt idx="11">
                  <c:v>1130</c:v>
                </c:pt>
                <c:pt idx="12">
                  <c:v>277</c:v>
                </c:pt>
                <c:pt idx="13">
                  <c:v>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(B,19)'!$Y$4:$Y$17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(B,19)'!$Z$4:$Z$17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466</c:v>
                      </c:pt>
                      <c:pt idx="1">
                        <c:v>103</c:v>
                      </c:pt>
                      <c:pt idx="2">
                        <c:v>74</c:v>
                      </c:pt>
                      <c:pt idx="3">
                        <c:v>169</c:v>
                      </c:pt>
                      <c:pt idx="4">
                        <c:v>53</c:v>
                      </c:pt>
                      <c:pt idx="5">
                        <c:v>33</c:v>
                      </c:pt>
                      <c:pt idx="6">
                        <c:v>158</c:v>
                      </c:pt>
                      <c:pt idx="7">
                        <c:v>706</c:v>
                      </c:pt>
                      <c:pt idx="8">
                        <c:v>10</c:v>
                      </c:pt>
                      <c:pt idx="9">
                        <c:v>67</c:v>
                      </c:pt>
                      <c:pt idx="10">
                        <c:v>5</c:v>
                      </c:pt>
                      <c:pt idx="11">
                        <c:v>154</c:v>
                      </c:pt>
                      <c:pt idx="12">
                        <c:v>23</c:v>
                      </c:pt>
                      <c:pt idx="13">
                        <c:v>37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(B,19)'!$AA$4:$AA$17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2591</c:v>
                      </c:pt>
                      <c:pt idx="1">
                        <c:v>396</c:v>
                      </c:pt>
                      <c:pt idx="2">
                        <c:v>268</c:v>
                      </c:pt>
                      <c:pt idx="3">
                        <c:v>745</c:v>
                      </c:pt>
                      <c:pt idx="4">
                        <c:v>257</c:v>
                      </c:pt>
                      <c:pt idx="5">
                        <c:v>178</c:v>
                      </c:pt>
                      <c:pt idx="6">
                        <c:v>744</c:v>
                      </c:pt>
                      <c:pt idx="7">
                        <c:v>420</c:v>
                      </c:pt>
                      <c:pt idx="8">
                        <c:v>38</c:v>
                      </c:pt>
                      <c:pt idx="9">
                        <c:v>259</c:v>
                      </c:pt>
                      <c:pt idx="10">
                        <c:v>19</c:v>
                      </c:pt>
                      <c:pt idx="11">
                        <c:v>585</c:v>
                      </c:pt>
                      <c:pt idx="12">
                        <c:v>150</c:v>
                      </c:pt>
                      <c:pt idx="13">
                        <c:v>385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(B,19)'!$AB$4:$AB$17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47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(B,19)'!$AC$4:$AC$17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2199</c:v>
                      </c:pt>
                      <c:pt idx="1">
                        <c:v>332</c:v>
                      </c:pt>
                      <c:pt idx="2">
                        <c:v>251</c:v>
                      </c:pt>
                      <c:pt idx="3">
                        <c:v>586</c:v>
                      </c:pt>
                      <c:pt idx="4">
                        <c:v>190</c:v>
                      </c:pt>
                      <c:pt idx="5">
                        <c:v>125</c:v>
                      </c:pt>
                      <c:pt idx="6">
                        <c:v>542</c:v>
                      </c:pt>
                      <c:pt idx="7">
                        <c:v>186</c:v>
                      </c:pt>
                      <c:pt idx="8">
                        <c:v>40</c:v>
                      </c:pt>
                      <c:pt idx="9">
                        <c:v>201</c:v>
                      </c:pt>
                      <c:pt idx="10">
                        <c:v>13</c:v>
                      </c:pt>
                      <c:pt idx="11">
                        <c:v>391</c:v>
                      </c:pt>
                      <c:pt idx="12">
                        <c:v>104</c:v>
                      </c:pt>
                      <c:pt idx="13">
                        <c:v>382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NINE-Year Summary (2010-2019)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explosion val="36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explosion val="36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explosion val="36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explosion val="36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explosion val="3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explosion val="36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(B,19)'!$AT$4:$AT$17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(B,19)'!$AU$4:$AU$17</c:f>
              <c:numCache>
                <c:formatCode>###0</c:formatCode>
                <c:ptCount val="14"/>
                <c:pt idx="0">
                  <c:v>46025</c:v>
                </c:pt>
                <c:pt idx="1">
                  <c:v>7030</c:v>
                </c:pt>
                <c:pt idx="2">
                  <c:v>4978</c:v>
                </c:pt>
                <c:pt idx="3">
                  <c:v>12498</c:v>
                </c:pt>
                <c:pt idx="4">
                  <c:v>4344</c:v>
                </c:pt>
                <c:pt idx="5">
                  <c:v>2869</c:v>
                </c:pt>
                <c:pt idx="6">
                  <c:v>11512</c:v>
                </c:pt>
                <c:pt idx="7">
                  <c:v>16588</c:v>
                </c:pt>
                <c:pt idx="8">
                  <c:v>889</c:v>
                </c:pt>
                <c:pt idx="9">
                  <c:v>4536</c:v>
                </c:pt>
                <c:pt idx="10">
                  <c:v>1833</c:v>
                </c:pt>
                <c:pt idx="11">
                  <c:v>8843</c:v>
                </c:pt>
                <c:pt idx="12">
                  <c:v>2246</c:v>
                </c:pt>
                <c:pt idx="13">
                  <c:v>6415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0099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bg1"/>
                </a:solidFill>
              </a:rPr>
              <a:t>Academic Year 2015-2016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0.10154525386313473"/>
                  <c:y val="0.12121215736463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45033112582943E-2"/>
                  <c:y val="-3.4482769023673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568458743981506"/>
                  <c:y val="-4.928598463552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59840781491717"/>
                      <c:h val="9.567052694679063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064017660044133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490066225165563E-2"/>
                  <c:y val="2.29885126824486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5518763796909E-2"/>
                  <c:y val="1.1494256341224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569536423841056"/>
                  <c:y val="-8.712123810583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980132450331126E-2"/>
                  <c:y val="3.761752493961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0596026490066225"/>
                  <c:y val="-5.9474188580943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1810154525386317E-2"/>
                  <c:y val="9.84848778587681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947019867549660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(B,19)'!$AE$4:$AE$17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(B,19)'!$AF$4:$AF$17</c:f>
              <c:numCache>
                <c:formatCode>###0</c:formatCode>
                <c:ptCount val="14"/>
                <c:pt idx="0">
                  <c:v>497</c:v>
                </c:pt>
                <c:pt idx="1">
                  <c:v>79</c:v>
                </c:pt>
                <c:pt idx="2">
                  <c:v>53</c:v>
                </c:pt>
                <c:pt idx="3">
                  <c:v>163</c:v>
                </c:pt>
                <c:pt idx="4">
                  <c:v>46</c:v>
                </c:pt>
                <c:pt idx="5">
                  <c:v>30</c:v>
                </c:pt>
                <c:pt idx="6">
                  <c:v>139</c:v>
                </c:pt>
                <c:pt idx="7">
                  <c:v>940</c:v>
                </c:pt>
                <c:pt idx="8">
                  <c:v>10</c:v>
                </c:pt>
                <c:pt idx="9">
                  <c:v>63</c:v>
                </c:pt>
                <c:pt idx="10">
                  <c:v>0</c:v>
                </c:pt>
                <c:pt idx="11">
                  <c:v>159</c:v>
                </c:pt>
                <c:pt idx="12">
                  <c:v>14</c:v>
                </c:pt>
                <c:pt idx="13">
                  <c:v>47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(B,19)'!$AE$4:$AE$17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(B,19)'!$AG$4:$AG$17</c:f>
              <c:numCache>
                <c:formatCode>###0</c:formatCode>
                <c:ptCount val="14"/>
                <c:pt idx="0">
                  <c:v>2441</c:v>
                </c:pt>
                <c:pt idx="1">
                  <c:v>383</c:v>
                </c:pt>
                <c:pt idx="2">
                  <c:v>259</c:v>
                </c:pt>
                <c:pt idx="3">
                  <c:v>690</c:v>
                </c:pt>
                <c:pt idx="4">
                  <c:v>215</c:v>
                </c:pt>
                <c:pt idx="5">
                  <c:v>124</c:v>
                </c:pt>
                <c:pt idx="6">
                  <c:v>691</c:v>
                </c:pt>
                <c:pt idx="7">
                  <c:v>431</c:v>
                </c:pt>
                <c:pt idx="8">
                  <c:v>28</c:v>
                </c:pt>
                <c:pt idx="9">
                  <c:v>260</c:v>
                </c:pt>
                <c:pt idx="10">
                  <c:v>12</c:v>
                </c:pt>
                <c:pt idx="11">
                  <c:v>454</c:v>
                </c:pt>
                <c:pt idx="12">
                  <c:v>105</c:v>
                </c:pt>
                <c:pt idx="13">
                  <c:v>476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(B,19)'!$AE$4:$AE$17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(B,19)'!$AH$4:$AH$17</c:f>
              <c:numCache>
                <c:formatCode>###0</c:formatCode>
                <c:ptCount val="14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(B,19)'!$AE$4:$AE$17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(B,19)'!$AI$4:$AI$17</c:f>
              <c:numCache>
                <c:formatCode>###0</c:formatCode>
                <c:ptCount val="14"/>
                <c:pt idx="0">
                  <c:v>1963</c:v>
                </c:pt>
                <c:pt idx="1">
                  <c:v>343</c:v>
                </c:pt>
                <c:pt idx="2">
                  <c:v>213</c:v>
                </c:pt>
                <c:pt idx="3">
                  <c:v>623</c:v>
                </c:pt>
                <c:pt idx="4">
                  <c:v>203</c:v>
                </c:pt>
                <c:pt idx="5">
                  <c:v>112</c:v>
                </c:pt>
                <c:pt idx="6">
                  <c:v>528</c:v>
                </c:pt>
                <c:pt idx="7">
                  <c:v>583</c:v>
                </c:pt>
                <c:pt idx="8">
                  <c:v>20</c:v>
                </c:pt>
                <c:pt idx="9">
                  <c:v>227</c:v>
                </c:pt>
                <c:pt idx="10">
                  <c:v>8</c:v>
                </c:pt>
                <c:pt idx="11">
                  <c:v>392</c:v>
                </c:pt>
                <c:pt idx="12">
                  <c:v>91</c:v>
                </c:pt>
                <c:pt idx="13">
                  <c:v>403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(B,19)'!$AE$4:$AE$17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(B,19)'!$AJ$4:$AJ$17</c:f>
              <c:numCache>
                <c:formatCode>###0</c:formatCode>
                <c:ptCount val="14"/>
                <c:pt idx="0">
                  <c:v>4961</c:v>
                </c:pt>
                <c:pt idx="1">
                  <c:v>805</c:v>
                </c:pt>
                <c:pt idx="2">
                  <c:v>525</c:v>
                </c:pt>
                <c:pt idx="3">
                  <c:v>1476</c:v>
                </c:pt>
                <c:pt idx="4">
                  <c:v>464</c:v>
                </c:pt>
                <c:pt idx="5">
                  <c:v>266</c:v>
                </c:pt>
                <c:pt idx="6">
                  <c:v>1358</c:v>
                </c:pt>
                <c:pt idx="7">
                  <c:v>1954</c:v>
                </c:pt>
                <c:pt idx="8">
                  <c:v>58</c:v>
                </c:pt>
                <c:pt idx="9">
                  <c:v>550</c:v>
                </c:pt>
                <c:pt idx="10">
                  <c:v>20</c:v>
                </c:pt>
                <c:pt idx="11">
                  <c:v>1005</c:v>
                </c:pt>
                <c:pt idx="12">
                  <c:v>210</c:v>
                </c:pt>
                <c:pt idx="13">
                  <c:v>926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bg1"/>
                </a:solidFill>
              </a:rPr>
              <a:t>Academic Year 2016-2017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(B,19)'!$AK$4:$AK$17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(B,19)'!$AL$4:$AL$17</c:f>
              <c:numCache>
                <c:formatCode>###0</c:formatCode>
                <c:ptCount val="14"/>
                <c:pt idx="0">
                  <c:v>401</c:v>
                </c:pt>
                <c:pt idx="1">
                  <c:v>89</c:v>
                </c:pt>
                <c:pt idx="2">
                  <c:v>65</c:v>
                </c:pt>
                <c:pt idx="3">
                  <c:v>177</c:v>
                </c:pt>
                <c:pt idx="4">
                  <c:v>73</c:v>
                </c:pt>
                <c:pt idx="5">
                  <c:v>54</c:v>
                </c:pt>
                <c:pt idx="6">
                  <c:v>148</c:v>
                </c:pt>
                <c:pt idx="7">
                  <c:v>352</c:v>
                </c:pt>
                <c:pt idx="8">
                  <c:v>14</c:v>
                </c:pt>
                <c:pt idx="9">
                  <c:v>63</c:v>
                </c:pt>
                <c:pt idx="10">
                  <c:v>2</c:v>
                </c:pt>
                <c:pt idx="11">
                  <c:v>136</c:v>
                </c:pt>
                <c:pt idx="12">
                  <c:v>23</c:v>
                </c:pt>
                <c:pt idx="13">
                  <c:v>54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(B,19)'!$AK$4:$AK$17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(B,19)'!$AM$4:$AM$17</c:f>
              <c:numCache>
                <c:formatCode>###0</c:formatCode>
                <c:ptCount val="14"/>
                <c:pt idx="0">
                  <c:v>2305</c:v>
                </c:pt>
                <c:pt idx="1">
                  <c:v>375</c:v>
                </c:pt>
                <c:pt idx="2">
                  <c:v>224</c:v>
                </c:pt>
                <c:pt idx="3">
                  <c:v>622</c:v>
                </c:pt>
                <c:pt idx="4">
                  <c:v>201</c:v>
                </c:pt>
                <c:pt idx="5">
                  <c:v>124</c:v>
                </c:pt>
                <c:pt idx="6">
                  <c:v>598</c:v>
                </c:pt>
                <c:pt idx="7">
                  <c:v>350</c:v>
                </c:pt>
                <c:pt idx="8">
                  <c:v>31</c:v>
                </c:pt>
                <c:pt idx="9">
                  <c:v>171</c:v>
                </c:pt>
                <c:pt idx="10">
                  <c:v>12</c:v>
                </c:pt>
                <c:pt idx="11">
                  <c:v>363</c:v>
                </c:pt>
                <c:pt idx="12">
                  <c:v>104</c:v>
                </c:pt>
                <c:pt idx="13">
                  <c:v>264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(B,19)'!$AK$4:$AK$17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(B,19)'!$AN$4:$AN$17</c:f>
              <c:numCache>
                <c:formatCode>###0</c:formatCode>
                <c:ptCount val="14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(B,19)'!$AK$4:$AK$17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(B,19)'!$AO$4:$AO$17</c:f>
              <c:numCache>
                <c:formatCode>###0</c:formatCode>
                <c:ptCount val="14"/>
                <c:pt idx="0">
                  <c:v>1995</c:v>
                </c:pt>
                <c:pt idx="1">
                  <c:v>397</c:v>
                </c:pt>
                <c:pt idx="2">
                  <c:v>249</c:v>
                </c:pt>
                <c:pt idx="3">
                  <c:v>508</c:v>
                </c:pt>
                <c:pt idx="4">
                  <c:v>218</c:v>
                </c:pt>
                <c:pt idx="5">
                  <c:v>107</c:v>
                </c:pt>
                <c:pt idx="6">
                  <c:v>496</c:v>
                </c:pt>
                <c:pt idx="7">
                  <c:v>574</c:v>
                </c:pt>
                <c:pt idx="8">
                  <c:v>34</c:v>
                </c:pt>
                <c:pt idx="9">
                  <c:v>153</c:v>
                </c:pt>
                <c:pt idx="10">
                  <c:v>5</c:v>
                </c:pt>
                <c:pt idx="11">
                  <c:v>273</c:v>
                </c:pt>
                <c:pt idx="12">
                  <c:v>97</c:v>
                </c:pt>
                <c:pt idx="13">
                  <c:v>227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(B,19)'!$AK$4:$AK$17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(B,19)'!$AP$4:$AP$17</c:f>
              <c:numCache>
                <c:formatCode>###0</c:formatCode>
                <c:ptCount val="14"/>
                <c:pt idx="0">
                  <c:v>4747</c:v>
                </c:pt>
                <c:pt idx="1">
                  <c:v>861</c:v>
                </c:pt>
                <c:pt idx="2">
                  <c:v>538</c:v>
                </c:pt>
                <c:pt idx="3">
                  <c:v>1307</c:v>
                </c:pt>
                <c:pt idx="4">
                  <c:v>492</c:v>
                </c:pt>
                <c:pt idx="5">
                  <c:v>285</c:v>
                </c:pt>
                <c:pt idx="6">
                  <c:v>1242</c:v>
                </c:pt>
                <c:pt idx="7">
                  <c:v>1281</c:v>
                </c:pt>
                <c:pt idx="8">
                  <c:v>79</c:v>
                </c:pt>
                <c:pt idx="9">
                  <c:v>387</c:v>
                </c:pt>
                <c:pt idx="10">
                  <c:v>19</c:v>
                </c:pt>
                <c:pt idx="11">
                  <c:v>772</c:v>
                </c:pt>
                <c:pt idx="12">
                  <c:v>224</c:v>
                </c:pt>
                <c:pt idx="13">
                  <c:v>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7030A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Awards by frc 2010-2018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'Awards (Banner, 19)'!$A$30</c:f>
              <c:strCache>
                <c:ptCount val="1"/>
                <c:pt idx="0">
                  <c:v>Degrees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 prstMaterial="softEdge">
              <a:contourClr>
                <a:srgbClr val="00B050"/>
              </a:contourClr>
            </a:sp3d>
          </c:spPr>
          <c:invertIfNegative val="0"/>
          <c:dLbls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B050"/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'Awards (Banner, 19)'!$B$29:$K$29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19)'!$B$30:$K$30</c:f>
              <c:numCache>
                <c:formatCode>0</c:formatCode>
                <c:ptCount val="10"/>
                <c:pt idx="0">
                  <c:v>161</c:v>
                </c:pt>
                <c:pt idx="1">
                  <c:v>161</c:v>
                </c:pt>
                <c:pt idx="2">
                  <c:v>164</c:v>
                </c:pt>
                <c:pt idx="3">
                  <c:v>225</c:v>
                </c:pt>
                <c:pt idx="4">
                  <c:v>182</c:v>
                </c:pt>
                <c:pt idx="5">
                  <c:v>158</c:v>
                </c:pt>
                <c:pt idx="6">
                  <c:v>212</c:v>
                </c:pt>
                <c:pt idx="7">
                  <c:v>181</c:v>
                </c:pt>
                <c:pt idx="8">
                  <c:v>234</c:v>
                </c:pt>
                <c:pt idx="9">
                  <c:v>214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'Awards (Banner, 19)'!$A$31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contourClr>
                <a:srgbClr val="00B0F0"/>
              </a:contourClr>
            </a:sp3d>
          </c:spPr>
          <c:invertIfNegative val="0"/>
          <c:dLbls>
            <c:spPr>
              <a:solidFill>
                <a:srgbClr val="0070C0"/>
              </a:solidFill>
              <a:ln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'Awards (Banner, 19)'!$B$29:$K$29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19)'!$B$31:$K$31</c:f>
              <c:numCache>
                <c:formatCode>0</c:formatCode>
                <c:ptCount val="10"/>
                <c:pt idx="0">
                  <c:v>34</c:v>
                </c:pt>
                <c:pt idx="1">
                  <c:v>69</c:v>
                </c:pt>
                <c:pt idx="2">
                  <c:v>82</c:v>
                </c:pt>
                <c:pt idx="3">
                  <c:v>100</c:v>
                </c:pt>
                <c:pt idx="4">
                  <c:v>90</c:v>
                </c:pt>
                <c:pt idx="5">
                  <c:v>107</c:v>
                </c:pt>
                <c:pt idx="6">
                  <c:v>124</c:v>
                </c:pt>
                <c:pt idx="7">
                  <c:v>55</c:v>
                </c:pt>
                <c:pt idx="8">
                  <c:v>87</c:v>
                </c:pt>
                <c:pt idx="9">
                  <c:v>70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03166536"/>
        <c:axId val="303166928"/>
        <c:axId val="0"/>
      </c:bar3DChart>
      <c:catAx>
        <c:axId val="30316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66928"/>
        <c:crosses val="autoZero"/>
        <c:auto val="1"/>
        <c:lblAlgn val="ctr"/>
        <c:lblOffset val="100"/>
        <c:noMultiLvlLbl val="0"/>
      </c:catAx>
      <c:valAx>
        <c:axId val="30316692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0316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905819478788019E-3"/>
          <c:y val="0.94538671283968945"/>
          <c:w val="0.99101868416954408"/>
          <c:h val="5.1922403387208216E-2"/>
        </c:manualLayout>
      </c:layout>
      <c:overlay val="0"/>
      <c:spPr>
        <a:solidFill>
          <a:schemeClr val="bg1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DEGREES BY MAJOR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02503479940997E-2"/>
          <c:y val="9.8979626440044918E-2"/>
          <c:w val="0.91914833205216107"/>
          <c:h val="0.68131454965867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'Awards (Banner, 19)'!$A$3</c:f>
              <c:strCache>
                <c:ptCount val="1"/>
                <c:pt idx="0">
                  <c:v>Social Sciences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19)'!$B$3:$K$3</c:f>
              <c:numCache>
                <c:formatCode>General</c:formatCode>
                <c:ptCount val="10"/>
                <c:pt idx="0">
                  <c:v>101</c:v>
                </c:pt>
                <c:pt idx="1">
                  <c:v>87</c:v>
                </c:pt>
                <c:pt idx="2">
                  <c:v>86</c:v>
                </c:pt>
                <c:pt idx="3">
                  <c:v>156</c:v>
                </c:pt>
                <c:pt idx="4">
                  <c:v>87</c:v>
                </c:pt>
                <c:pt idx="5">
                  <c:v>73</c:v>
                </c:pt>
                <c:pt idx="6">
                  <c:v>86</c:v>
                </c:pt>
                <c:pt idx="7">
                  <c:v>70</c:v>
                </c:pt>
                <c:pt idx="8">
                  <c:v>91</c:v>
                </c:pt>
                <c:pt idx="9">
                  <c:v>82</c:v>
                </c:pt>
              </c:numCache>
            </c:numRef>
          </c:val>
        </c:ser>
        <c:ser>
          <c:idx val="1"/>
          <c:order val="1"/>
          <c:tx>
            <c:strRef>
              <c:f>'Awards (Banner, 19)'!$A$4</c:f>
              <c:strCache>
                <c:ptCount val="1"/>
                <c:pt idx="0">
                  <c:v>Agriculture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19)'!$B$4:$K$4</c:f>
              <c:numCache>
                <c:formatCode>###0</c:formatCode>
                <c:ptCount val="10"/>
                <c:pt idx="0">
                  <c:v>14</c:v>
                </c:pt>
                <c:pt idx="1">
                  <c:v>24</c:v>
                </c:pt>
                <c:pt idx="2" formatCode="General">
                  <c:v>19</c:v>
                </c:pt>
                <c:pt idx="3">
                  <c:v>19</c:v>
                </c:pt>
                <c:pt idx="4">
                  <c:v>43</c:v>
                </c:pt>
                <c:pt idx="5">
                  <c:v>36</c:v>
                </c:pt>
                <c:pt idx="6">
                  <c:v>24</c:v>
                </c:pt>
                <c:pt idx="7">
                  <c:v>23</c:v>
                </c:pt>
                <c:pt idx="8">
                  <c:v>37</c:v>
                </c:pt>
                <c:pt idx="9">
                  <c:v>39</c:v>
                </c:pt>
              </c:numCache>
            </c:numRef>
          </c:val>
        </c:ser>
        <c:ser>
          <c:idx val="2"/>
          <c:order val="2"/>
          <c:tx>
            <c:strRef>
              <c:f>'Awards (Banner, 19)'!$A$5</c:f>
              <c:strCache>
                <c:ptCount val="1"/>
                <c:pt idx="0">
                  <c:v>Arts &amp; Humanities</c:v>
                </c:pt>
              </c:strCache>
            </c:strRef>
          </c:tx>
          <c:spPr>
            <a:solidFill>
              <a:srgbClr val="9751CB">
                <a:alpha val="61000"/>
              </a:srgb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19)'!$B$5:$K$5</c:f>
              <c:numCache>
                <c:formatCode>###0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7</c:v>
                </c:pt>
                <c:pt idx="4">
                  <c:v>12</c:v>
                </c:pt>
                <c:pt idx="5">
                  <c:v>9</c:v>
                </c:pt>
                <c:pt idx="6">
                  <c:v>32</c:v>
                </c:pt>
                <c:pt idx="7">
                  <c:v>42</c:v>
                </c:pt>
                <c:pt idx="8">
                  <c:v>39</c:v>
                </c:pt>
                <c:pt idx="9">
                  <c:v>38</c:v>
                </c:pt>
              </c:numCache>
            </c:numRef>
          </c:val>
        </c:ser>
        <c:ser>
          <c:idx val="3"/>
          <c:order val="3"/>
          <c:tx>
            <c:strRef>
              <c:f>'Awards (Banner, 19)'!$A$6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19)'!$B$6:$K$6</c:f>
              <c:numCache>
                <c:formatCode>###0</c:formatCode>
                <c:ptCount val="10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4"/>
          <c:order val="4"/>
          <c:tx>
            <c:strRef>
              <c:f>'Awards (Banner, 19)'!$A$7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19)'!$B$7:$K$7</c:f>
              <c:numCache>
                <c:formatCode>###0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 formatCode="General">
                  <c:v>6</c:v>
                </c:pt>
                <c:pt idx="4">
                  <c:v>3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</c:ser>
        <c:ser>
          <c:idx val="5"/>
          <c:order val="5"/>
          <c:tx>
            <c:strRef>
              <c:f>'Awards (Banner, 19)'!$A$8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rgbClr val="FF3399"/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19)'!$B$8:$K$8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  <c:pt idx="6">
                  <c:v>11</c:v>
                </c:pt>
                <c:pt idx="7" formatCode="###0">
                  <c:v>6</c:v>
                </c:pt>
                <c:pt idx="8" formatCode="###0">
                  <c:v>5</c:v>
                </c:pt>
                <c:pt idx="9" formatCode="###0">
                  <c:v>9</c:v>
                </c:pt>
              </c:numCache>
            </c:numRef>
          </c:val>
        </c:ser>
        <c:ser>
          <c:idx val="6"/>
          <c:order val="6"/>
          <c:tx>
            <c:strRef>
              <c:f>'Awards (Banner, 19)'!$A$9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19)'!$B$9:$K$9</c:f>
              <c:numCache>
                <c:formatCode>###0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ser>
          <c:idx val="7"/>
          <c:order val="7"/>
          <c:tx>
            <c:strRef>
              <c:f>'Awards (Banner, 19)'!$A$10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19)'!$B$10:$K$10</c:f>
              <c:numCache>
                <c:formatCode>###0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 formatCode="General">
                  <c:v>7</c:v>
                </c:pt>
                <c:pt idx="8" formatCode="General">
                  <c:v>3</c:v>
                </c:pt>
                <c:pt idx="9" formatCode="General">
                  <c:v>3</c:v>
                </c:pt>
              </c:numCache>
            </c:numRef>
          </c:val>
        </c:ser>
        <c:ser>
          <c:idx val="8"/>
          <c:order val="8"/>
          <c:tx>
            <c:strRef>
              <c:f>'Awards (Banner, 19)'!$A$11</c:f>
              <c:strCache>
                <c:ptCount val="1"/>
                <c:pt idx="0">
                  <c:v>LVN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19)'!$B$11:$K$11</c:f>
              <c:numCache>
                <c:formatCode>###0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16</c:v>
                </c:pt>
                <c:pt idx="7" formatCode="General">
                  <c:v>0</c:v>
                </c:pt>
                <c:pt idx="8" formatCode="General">
                  <c:v>12</c:v>
                </c:pt>
                <c:pt idx="9" formatCode="General">
                  <c:v>1</c:v>
                </c:pt>
              </c:numCache>
            </c:numRef>
          </c:val>
        </c:ser>
        <c:ser>
          <c:idx val="9"/>
          <c:order val="9"/>
          <c:tx>
            <c:strRef>
              <c:f>'Awards (Banner, 19)'!$A$12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19)'!$B$12:$K$12</c:f>
              <c:numCache>
                <c:formatCode>###0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'Awards (Banner, 19)'!$A$13</c:f>
              <c:strCache>
                <c:ptCount val="1"/>
                <c:pt idx="0">
                  <c:v>BIOL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19)'!$B$13:$K$13</c:f>
              <c:numCache>
                <c:formatCode>###0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 formatCode="General">
                  <c:v>5</c:v>
                </c:pt>
                <c:pt idx="8" formatCode="General">
                  <c:v>5</c:v>
                </c:pt>
                <c:pt idx="9" formatCode="General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'Awards (Banner, 19)'!$A$14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19)'!$B$14:$K$14</c:f>
              <c:numCache>
                <c:formatCode>###0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'Awards (Banner, 19)'!$A$15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##0">
                  <c:v>1</c:v>
                </c:pt>
                <c:pt idx="4" formatCode="###0">
                  <c:v>5</c:v>
                </c:pt>
                <c:pt idx="5" formatCode="###0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'Awards (Banner, 19)'!$A$16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19)'!$B$16:$K$16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 formatCode="###0">
                  <c:v>1</c:v>
                </c:pt>
                <c:pt idx="7" formatCode="###0">
                  <c:v>2</c:v>
                </c:pt>
                <c:pt idx="8" formatCode="###0">
                  <c:v>0</c:v>
                </c:pt>
                <c:pt idx="9" formatCode="###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'Awards (Banner, 19)'!$A$17</c:f>
              <c:strCache>
                <c:ptCount val="1"/>
                <c:pt idx="0">
                  <c:v>Physical Science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19)'!$B$17:$K$17</c:f>
              <c:numCache>
                <c:formatCode>General</c:formatCode>
                <c:ptCount val="10"/>
                <c:pt idx="0" formatCode="###0">
                  <c:v>1</c:v>
                </c:pt>
                <c:pt idx="1">
                  <c:v>0</c:v>
                </c:pt>
                <c:pt idx="2" formatCode="###0">
                  <c:v>1</c:v>
                </c:pt>
                <c:pt idx="3">
                  <c:v>0</c:v>
                </c:pt>
                <c:pt idx="4" formatCode="###0">
                  <c:v>1</c:v>
                </c:pt>
                <c:pt idx="5" formatCode="###0">
                  <c:v>1</c:v>
                </c:pt>
                <c:pt idx="6" formatCode="###0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'Awards (Banner, 19)'!$A$18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shade val="51000"/>
                    <a:satMod val="130000"/>
                  </a:schemeClr>
                </a:gs>
                <a:gs pos="80000">
                  <a:schemeClr val="accent6">
                    <a:lumMod val="50000"/>
                    <a:shade val="93000"/>
                    <a:satMod val="130000"/>
                  </a:schemeClr>
                </a:gs>
                <a:gs pos="100000">
                  <a:schemeClr val="accent6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'Awards (Banner, 19)'!$B$2:$K$2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'Awards (Banner, 19)'!$B$18:$K$18</c:f>
              <c:numCache>
                <c:formatCode>###0</c:formatCode>
                <c:ptCount val="10"/>
                <c:pt idx="0">
                  <c:v>1</c:v>
                </c:pt>
                <c:pt idx="1">
                  <c:v>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1</c:v>
                </c:pt>
                <c:pt idx="8" formatCode="General">
                  <c:v>4</c:v>
                </c:pt>
                <c:pt idx="9" formatCode="General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167712"/>
        <c:axId val="303168104"/>
        <c:extLst/>
      </c:barChart>
      <c:catAx>
        <c:axId val="3031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68104"/>
        <c:crosses val="autoZero"/>
        <c:auto val="1"/>
        <c:lblAlgn val="ctr"/>
        <c:lblOffset val="100"/>
        <c:noMultiLvlLbl val="0"/>
      </c:catAx>
      <c:valAx>
        <c:axId val="30316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6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6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52415900114825"/>
          <c:w val="1"/>
          <c:h val="0.1147584099885175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FTES TOTALS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(Datamart, 19)'!$BM$2</c:f>
              <c:strCache>
                <c:ptCount val="1"/>
                <c:pt idx="0">
                  <c:v>Datamart Credit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'FTES (Datamart, 19)'!$BN$1:$BU$1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19)'!$BN$2:$BU$2</c:f>
              <c:numCache>
                <c:formatCode>0</c:formatCode>
                <c:ptCount val="8"/>
                <c:pt idx="0">
                  <c:v>1883.5100000000002</c:v>
                </c:pt>
                <c:pt idx="1">
                  <c:v>1728.92</c:v>
                </c:pt>
                <c:pt idx="2">
                  <c:v>1706.27</c:v>
                </c:pt>
                <c:pt idx="3">
                  <c:v>1736.15</c:v>
                </c:pt>
                <c:pt idx="4">
                  <c:v>1506.4700000000003</c:v>
                </c:pt>
                <c:pt idx="5">
                  <c:v>1663.7617142857143</c:v>
                </c:pt>
                <c:pt idx="6">
                  <c:v>1739.8799999999997</c:v>
                </c:pt>
                <c:pt idx="7">
                  <c:v>1546.35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'FTES (Datamart, 19)'!$BM$3</c:f>
              <c:strCache>
                <c:ptCount val="1"/>
                <c:pt idx="0">
                  <c:v>Apportionment SUM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'FTES (Datamart, 19)'!$BN$1:$BU$1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19)'!$BN$3:$BU$3</c:f>
              <c:numCache>
                <c:formatCode>0</c:formatCode>
                <c:ptCount val="8"/>
                <c:pt idx="1">
                  <c:v>1840.6000000000001</c:v>
                </c:pt>
                <c:pt idx="2">
                  <c:v>1840.73</c:v>
                </c:pt>
                <c:pt idx="3">
                  <c:v>1739.98</c:v>
                </c:pt>
                <c:pt idx="4">
                  <c:v>1876.26</c:v>
                </c:pt>
                <c:pt idx="5">
                  <c:v>1976.6</c:v>
                </c:pt>
                <c:pt idx="6">
                  <c:v>1941.55</c:v>
                </c:pt>
                <c:pt idx="7">
                  <c:v>1903.9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'FTES (Datamart, 19)'!$BM$4</c:f>
              <c:strCache>
                <c:ptCount val="1"/>
                <c:pt idx="0">
                  <c:v>Warehouse Total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B0F0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9520039331998605E-2"/>
                  <c:y val="4.88734048908848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B0F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'FTES (Datamart, 19)'!$BN$1:$BU$1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19)'!$BN$4:$BU$4</c:f>
              <c:numCache>
                <c:formatCode>0</c:formatCode>
                <c:ptCount val="8"/>
                <c:pt idx="0" formatCode="General">
                  <c:v>1967</c:v>
                </c:pt>
                <c:pt idx="1">
                  <c:v>1812</c:v>
                </c:pt>
                <c:pt idx="2">
                  <c:v>1831</c:v>
                </c:pt>
                <c:pt idx="3">
                  <c:v>1898</c:v>
                </c:pt>
                <c:pt idx="4">
                  <c:v>1776</c:v>
                </c:pt>
                <c:pt idx="5">
                  <c:v>2004</c:v>
                </c:pt>
                <c:pt idx="6">
                  <c:v>1945</c:v>
                </c:pt>
                <c:pt idx="7">
                  <c:v>1754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'FTES (Datamart, 19)'!$BM$5</c:f>
              <c:strCache>
                <c:ptCount val="1"/>
                <c:pt idx="0">
                  <c:v>My total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796494331949682E-2"/>
                  <c:y val="-0.134433681723288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'FTES (Datamart, 19)'!$BN$1:$BU$1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19)'!$BN$5:$BU$5</c:f>
              <c:numCache>
                <c:formatCode>General</c:formatCode>
                <c:ptCount val="8"/>
                <c:pt idx="0">
                  <c:v>1968</c:v>
                </c:pt>
                <c:pt idx="1">
                  <c:v>1836</c:v>
                </c:pt>
                <c:pt idx="2">
                  <c:v>1842</c:v>
                </c:pt>
                <c:pt idx="3" formatCode="0">
                  <c:v>1942.3</c:v>
                </c:pt>
                <c:pt idx="4">
                  <c:v>1739</c:v>
                </c:pt>
                <c:pt idx="5" formatCode="0.00">
                  <c:v>1973.4785523809569</c:v>
                </c:pt>
                <c:pt idx="6" formatCode="0.00">
                  <c:v>1995.6</c:v>
                </c:pt>
                <c:pt idx="7" formatCode="0.00">
                  <c:v>1785.3739428571453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23480"/>
        <c:axId val="178823872"/>
      </c:lineChart>
      <c:catAx>
        <c:axId val="17882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2">
              <a:lumMod val="40000"/>
              <a:lumOff val="60000"/>
            </a:schemeClr>
          </a:solidFill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23872"/>
        <c:crosses val="autoZero"/>
        <c:auto val="1"/>
        <c:lblAlgn val="ctr"/>
        <c:lblOffset val="100"/>
        <c:noMultiLvlLbl val="0"/>
      </c:catAx>
      <c:valAx>
        <c:axId val="178823872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2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30423181636104E-2"/>
          <c:y val="0.63499433894292634"/>
          <c:w val="0.89999998344055299"/>
          <c:h val="0.12587523746232487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 w="127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RESIDENT TOTALS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(Datamart, 19)'!$BM$8</c:f>
              <c:strCache>
                <c:ptCount val="1"/>
                <c:pt idx="0">
                  <c:v>Datamart Credit (all)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'FTES (Datamart, 19)'!$BN$7:$BU$7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19)'!$BN$8:$BU$8</c:f>
              <c:numCache>
                <c:formatCode>0</c:formatCode>
                <c:ptCount val="8"/>
                <c:pt idx="0">
                  <c:v>1883.5100000000002</c:v>
                </c:pt>
                <c:pt idx="1">
                  <c:v>1728.92</c:v>
                </c:pt>
                <c:pt idx="2">
                  <c:v>1706.27</c:v>
                </c:pt>
                <c:pt idx="3">
                  <c:v>1736.15</c:v>
                </c:pt>
                <c:pt idx="4">
                  <c:v>1506.4700000000003</c:v>
                </c:pt>
                <c:pt idx="5">
                  <c:v>1663.7617142857143</c:v>
                </c:pt>
                <c:pt idx="6">
                  <c:v>1739.8799999999997</c:v>
                </c:pt>
                <c:pt idx="7">
                  <c:v>1546.35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'FTES (Datamart, 19)'!$BM$9</c:f>
              <c:strCache>
                <c:ptCount val="1"/>
                <c:pt idx="0">
                  <c:v>Apportionment residents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'FTES (Datamart, 19)'!$BN$7:$BU$7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19)'!$BN$9:$BU$9</c:f>
              <c:numCache>
                <c:formatCode>0</c:formatCode>
                <c:ptCount val="8"/>
                <c:pt idx="1">
                  <c:v>1649.7</c:v>
                </c:pt>
                <c:pt idx="2">
                  <c:v>1622.09</c:v>
                </c:pt>
                <c:pt idx="3">
                  <c:v>1432.1</c:v>
                </c:pt>
                <c:pt idx="4">
                  <c:v>1555.24</c:v>
                </c:pt>
                <c:pt idx="5">
                  <c:v>1609.3</c:v>
                </c:pt>
                <c:pt idx="6">
                  <c:v>1618.05</c:v>
                </c:pt>
                <c:pt idx="7">
                  <c:v>1612.22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'FTES (Datamart, 19)'!$BM$10</c:f>
              <c:strCache>
                <c:ptCount val="1"/>
                <c:pt idx="0">
                  <c:v>Warehouse Resident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'FTES (Datamart, 19)'!$BN$7:$BU$7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19)'!$BN$10:$BU$10</c:f>
              <c:numCache>
                <c:formatCode>General</c:formatCode>
                <c:ptCount val="8"/>
                <c:pt idx="0">
                  <c:v>1641</c:v>
                </c:pt>
                <c:pt idx="1">
                  <c:v>1503</c:v>
                </c:pt>
                <c:pt idx="2">
                  <c:v>1491</c:v>
                </c:pt>
                <c:pt idx="3">
                  <c:v>1477</c:v>
                </c:pt>
                <c:pt idx="4">
                  <c:v>1389</c:v>
                </c:pt>
                <c:pt idx="5" formatCode="0.00">
                  <c:v>1574</c:v>
                </c:pt>
                <c:pt idx="6" formatCode="0.00">
                  <c:v>1586</c:v>
                </c:pt>
                <c:pt idx="7" formatCode="0.00">
                  <c:v>1452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'FTES (Datamart, 19)'!$BM$11</c:f>
              <c:strCache>
                <c:ptCount val="1"/>
                <c:pt idx="0">
                  <c:v>My resident 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'FTES (Datamart, 19)'!$BN$7:$BU$7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19)'!$BN$11:$BU$11</c:f>
              <c:numCache>
                <c:formatCode>General</c:formatCode>
                <c:ptCount val="8"/>
                <c:pt idx="0">
                  <c:v>1641</c:v>
                </c:pt>
                <c:pt idx="1">
                  <c:v>1528</c:v>
                </c:pt>
                <c:pt idx="2">
                  <c:v>1513</c:v>
                </c:pt>
                <c:pt idx="3" formatCode="0.0">
                  <c:v>1521.8114476190449</c:v>
                </c:pt>
                <c:pt idx="4">
                  <c:v>1386.2</c:v>
                </c:pt>
                <c:pt idx="5" formatCode="0.00">
                  <c:v>1578</c:v>
                </c:pt>
                <c:pt idx="6" formatCode="0.00">
                  <c:v>1637.2</c:v>
                </c:pt>
                <c:pt idx="7" formatCode="0.00">
                  <c:v>1484.0676761904799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26616"/>
        <c:axId val="179023544"/>
      </c:lineChart>
      <c:catAx>
        <c:axId val="17882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accent2">
              <a:lumMod val="40000"/>
              <a:lumOff val="60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23544"/>
        <c:crosses val="autoZero"/>
        <c:auto val="1"/>
        <c:lblAlgn val="ctr"/>
        <c:lblOffset val="100"/>
        <c:noMultiLvlLbl val="0"/>
      </c:catAx>
      <c:valAx>
        <c:axId val="179023544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2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863016149463109E-2"/>
          <c:y val="0.64609941115060476"/>
          <c:w val="0.88862010784229684"/>
          <c:h val="9.6676364598481015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 w="127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Datamart Credit Long Series</a:t>
            </a:r>
          </a:p>
        </c:rich>
      </c:tx>
      <c:layout>
        <c:manualLayout>
          <c:xMode val="edge"/>
          <c:yMode val="edge"/>
          <c:x val="0.3813541119860017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(Datamart, 19)'!$BW$2</c:f>
              <c:strCache>
                <c:ptCount val="1"/>
                <c:pt idx="0">
                  <c:v>Datamart Credit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242966064627483E-2"/>
                  <c:y val="0.210364390975474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>
                        <a:solidFill>
                          <a:schemeClr val="tx1"/>
                        </a:solidFill>
                      </a:rPr>
                      <a:t>y = 5.3548x + 1634.3</a:t>
                    </a:r>
                    <a:br>
                      <a:rPr lang="en-US" sz="1000" baseline="0">
                        <a:solidFill>
                          <a:schemeClr val="tx1"/>
                        </a:solidFill>
                      </a:rPr>
                    </a:br>
                    <a:r>
                      <a:rPr lang="en-US" sz="1000" baseline="0">
                        <a:solidFill>
                          <a:schemeClr val="tx1"/>
                        </a:solidFill>
                      </a:rPr>
                      <a:t>R² = 0.0224</a:t>
                    </a: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sz="1000" baseline="0">
                        <a:solidFill>
                          <a:schemeClr val="tx1"/>
                        </a:solidFill>
                      </a:rPr>
                      <a:t>Practically flat</a:t>
                    </a:r>
                    <a:endParaRPr lang="en-US" sz="1000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'FTES (Datamart, 19)'!$BX$1:$CO$1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19)'!$BX$2:$CO$2</c:f>
              <c:numCache>
                <c:formatCode>0</c:formatCode>
                <c:ptCount val="18"/>
                <c:pt idx="0">
                  <c:v>1373.7399999999998</c:v>
                </c:pt>
                <c:pt idx="1">
                  <c:v>1895.83</c:v>
                </c:pt>
                <c:pt idx="2">
                  <c:v>1492.3400000000001</c:v>
                </c:pt>
                <c:pt idx="3">
                  <c:v>1493.31</c:v>
                </c:pt>
                <c:pt idx="4">
                  <c:v>1657.7400000000007</c:v>
                </c:pt>
                <c:pt idx="5">
                  <c:v>1654.76</c:v>
                </c:pt>
                <c:pt idx="6">
                  <c:v>1587.81</c:v>
                </c:pt>
                <c:pt idx="7">
                  <c:v>1832.6899999999998</c:v>
                </c:pt>
                <c:pt idx="8">
                  <c:v>2102.6599999999994</c:v>
                </c:pt>
                <c:pt idx="9">
                  <c:v>1883.5100000000002</c:v>
                </c:pt>
                <c:pt idx="10">
                  <c:v>1728.92</c:v>
                </c:pt>
                <c:pt idx="11">
                  <c:v>1706.27</c:v>
                </c:pt>
                <c:pt idx="12">
                  <c:v>1736.15</c:v>
                </c:pt>
                <c:pt idx="13">
                  <c:v>1506.4700000000003</c:v>
                </c:pt>
                <c:pt idx="14">
                  <c:v>1663.7617142857143</c:v>
                </c:pt>
                <c:pt idx="15">
                  <c:v>1739.8799999999997</c:v>
                </c:pt>
                <c:pt idx="16">
                  <c:v>1546.35</c:v>
                </c:pt>
                <c:pt idx="17">
                  <c:v>1926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24720"/>
        <c:axId val="179025112"/>
      </c:lineChart>
      <c:catAx>
        <c:axId val="17902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25112"/>
        <c:crosses val="autoZero"/>
        <c:auto val="1"/>
        <c:lblAlgn val="ctr"/>
        <c:lblOffset val="100"/>
        <c:noMultiLvlLbl val="0"/>
      </c:catAx>
      <c:valAx>
        <c:axId val="17902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2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On-campus FTES by program</a:t>
            </a:r>
          </a:p>
        </c:rich>
      </c:tx>
      <c:layout>
        <c:manualLayout>
          <c:xMode val="edge"/>
          <c:yMode val="edge"/>
          <c:x val="0.35217407879880935"/>
          <c:y val="3.9043435822352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'FTES (Banner, 19)'!$A$2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19)'!$B$2:$K$2</c:f>
              <c:numCache>
                <c:formatCode>###0.0</c:formatCode>
                <c:ptCount val="10"/>
                <c:pt idx="0" formatCode="0.0">
                  <c:v>385.74584761904754</c:v>
                </c:pt>
                <c:pt idx="1">
                  <c:v>372.61780952381002</c:v>
                </c:pt>
                <c:pt idx="2">
                  <c:v>343.97885714285633</c:v>
                </c:pt>
                <c:pt idx="3" formatCode="####.0">
                  <c:v>346.68895238095246</c:v>
                </c:pt>
                <c:pt idx="4">
                  <c:v>294.8885714285712</c:v>
                </c:pt>
                <c:pt idx="5">
                  <c:v>356.68152380952426</c:v>
                </c:pt>
                <c:pt idx="6">
                  <c:v>349.53028571428575</c:v>
                </c:pt>
                <c:pt idx="7">
                  <c:v>300.33047619047608</c:v>
                </c:pt>
                <c:pt idx="8" formatCode="0.0">
                  <c:v>327.96742857142868</c:v>
                </c:pt>
                <c:pt idx="9">
                  <c:v>345.83219047619076</c:v>
                </c:pt>
              </c:numCache>
            </c:numRef>
          </c:val>
        </c:ser>
        <c:ser>
          <c:idx val="1"/>
          <c:order val="1"/>
          <c:tx>
            <c:strRef>
              <c:f>'FTES (Banner, 19)'!$A$3</c:f>
              <c:strCache>
                <c:ptCount val="1"/>
                <c:pt idx="0">
                  <c:v>AGR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19)'!$B$3:$K$3</c:f>
              <c:numCache>
                <c:formatCode>###0.0</c:formatCode>
                <c:ptCount val="10"/>
                <c:pt idx="0" formatCode="0.0">
                  <c:v>136.05483809523818</c:v>
                </c:pt>
                <c:pt idx="1">
                  <c:v>137.60142857142867</c:v>
                </c:pt>
                <c:pt idx="2">
                  <c:v>128.10742857142867</c:v>
                </c:pt>
                <c:pt idx="3" formatCode="####.0">
                  <c:v>149.13363809523798</c:v>
                </c:pt>
                <c:pt idx="4">
                  <c:v>130.45074285714279</c:v>
                </c:pt>
                <c:pt idx="5">
                  <c:v>128.43188571428556</c:v>
                </c:pt>
                <c:pt idx="6">
                  <c:v>141.4498476190478</c:v>
                </c:pt>
                <c:pt idx="7">
                  <c:v>140.77680000000001</c:v>
                </c:pt>
                <c:pt idx="8" formatCode="0.0">
                  <c:v>140.21457142857147</c:v>
                </c:pt>
                <c:pt idx="9">
                  <c:v>133.02988571428591</c:v>
                </c:pt>
              </c:numCache>
            </c:numRef>
          </c:val>
        </c:ser>
        <c:ser>
          <c:idx val="2"/>
          <c:order val="2"/>
          <c:tx>
            <c:strRef>
              <c:f>'FTES (Banner, 19)'!$A$4</c:f>
              <c:strCache>
                <c:ptCount val="1"/>
                <c:pt idx="0">
                  <c:v>Soc_sci</c:v>
                </c:pt>
              </c:strCache>
            </c:strRef>
          </c:tx>
          <c:spPr>
            <a:solidFill>
              <a:srgbClr val="00FA7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19)'!$B$4:$K$4</c:f>
              <c:numCache>
                <c:formatCode>###0.0</c:formatCode>
                <c:ptCount val="10"/>
                <c:pt idx="0" formatCode="0.0">
                  <c:v>111.97409523809544</c:v>
                </c:pt>
                <c:pt idx="1">
                  <c:v>127.68285714285703</c:v>
                </c:pt>
                <c:pt idx="2">
                  <c:v>125.77428571428574</c:v>
                </c:pt>
                <c:pt idx="3" formatCode="####.0">
                  <c:v>130.11047619047625</c:v>
                </c:pt>
                <c:pt idx="4">
                  <c:v>120.94380952380946</c:v>
                </c:pt>
                <c:pt idx="5">
                  <c:v>117.56000000000004</c:v>
                </c:pt>
                <c:pt idx="6">
                  <c:v>112.9466666666667</c:v>
                </c:pt>
                <c:pt idx="7">
                  <c:v>98.959999999999894</c:v>
                </c:pt>
                <c:pt idx="8" formatCode="0.0">
                  <c:v>92.719999999999914</c:v>
                </c:pt>
                <c:pt idx="9">
                  <c:v>99.630476190476074</c:v>
                </c:pt>
              </c:numCache>
            </c:numRef>
          </c:val>
        </c:ser>
        <c:ser>
          <c:idx val="3"/>
          <c:order val="3"/>
          <c:tx>
            <c:strRef>
              <c:f>'FTES (Banner, 19)'!$A$5</c:f>
              <c:strCache>
                <c:ptCount val="1"/>
                <c:pt idx="0">
                  <c:v>LANG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19)'!$B$5:$K$5</c:f>
              <c:numCache>
                <c:formatCode>###0.0</c:formatCode>
                <c:ptCount val="10"/>
                <c:pt idx="0" formatCode="0.0">
                  <c:v>121.90904761904751</c:v>
                </c:pt>
                <c:pt idx="1">
                  <c:v>123.22266666666667</c:v>
                </c:pt>
                <c:pt idx="2">
                  <c:v>119.00600000000004</c:v>
                </c:pt>
                <c:pt idx="3" formatCode="####.0">
                  <c:v>113.3875238095237</c:v>
                </c:pt>
                <c:pt idx="4">
                  <c:v>107.69761904761913</c:v>
                </c:pt>
                <c:pt idx="5">
                  <c:v>107.40666666666672</c:v>
                </c:pt>
                <c:pt idx="6">
                  <c:v>95.199999999999989</c:v>
                </c:pt>
                <c:pt idx="7">
                  <c:v>96.079047619047572</c:v>
                </c:pt>
                <c:pt idx="8" formatCode="0.0">
                  <c:v>88.681333333333399</c:v>
                </c:pt>
                <c:pt idx="9">
                  <c:v>85.441428571428631</c:v>
                </c:pt>
              </c:numCache>
            </c:numRef>
          </c:val>
        </c:ser>
        <c:ser>
          <c:idx val="4"/>
          <c:order val="4"/>
          <c:tx>
            <c:strRef>
              <c:f>'FTES (Banner, 19)'!$A$6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19)'!$B$6:$K$6</c:f>
              <c:numCache>
                <c:formatCode>###0.0</c:formatCode>
                <c:ptCount val="10"/>
                <c:pt idx="0" formatCode="0.0">
                  <c:v>90.578285714285684</c:v>
                </c:pt>
                <c:pt idx="1">
                  <c:v>88.778095238095219</c:v>
                </c:pt>
                <c:pt idx="2">
                  <c:v>85.366666666666617</c:v>
                </c:pt>
                <c:pt idx="3" formatCode="####.0">
                  <c:v>94.439999999999969</c:v>
                </c:pt>
                <c:pt idx="4">
                  <c:v>78.220952380952312</c:v>
                </c:pt>
                <c:pt idx="5">
                  <c:v>83.401904761904717</c:v>
                </c:pt>
                <c:pt idx="6">
                  <c:v>78.900952380952248</c:v>
                </c:pt>
                <c:pt idx="7">
                  <c:v>78.510285714285715</c:v>
                </c:pt>
                <c:pt idx="8" formatCode="0.0">
                  <c:v>75.541904761904803</c:v>
                </c:pt>
                <c:pt idx="9">
                  <c:v>72.601904761904791</c:v>
                </c:pt>
              </c:numCache>
            </c:numRef>
          </c:val>
        </c:ser>
        <c:ser>
          <c:idx val="5"/>
          <c:order val="5"/>
          <c:tx>
            <c:strRef>
              <c:f>'FTES (Banner, 19)'!$A$7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19)'!$B$7:$K$7</c:f>
              <c:numCache>
                <c:formatCode>###0.0</c:formatCode>
                <c:ptCount val="10"/>
                <c:pt idx="0" formatCode="0.0">
                  <c:v>101.80950476190462</c:v>
                </c:pt>
                <c:pt idx="1">
                  <c:v>89.581904761904823</c:v>
                </c:pt>
                <c:pt idx="2">
                  <c:v>97.207619047618991</c:v>
                </c:pt>
                <c:pt idx="3" formatCode="####.0">
                  <c:v>92.058095238095191</c:v>
                </c:pt>
                <c:pt idx="4">
                  <c:v>82.414285714285683</c:v>
                </c:pt>
                <c:pt idx="5">
                  <c:v>91.11476190476192</c:v>
                </c:pt>
                <c:pt idx="6">
                  <c:v>90.169999999999959</c:v>
                </c:pt>
                <c:pt idx="7">
                  <c:v>78.781904761904741</c:v>
                </c:pt>
                <c:pt idx="8" formatCode="0.0">
                  <c:v>66.234761904761925</c:v>
                </c:pt>
                <c:pt idx="9">
                  <c:v>58.445714285714217</c:v>
                </c:pt>
              </c:numCache>
            </c:numRef>
          </c:val>
        </c:ser>
        <c:ser>
          <c:idx val="6"/>
          <c:order val="6"/>
          <c:tx>
            <c:strRef>
              <c:f>'FTES (Banner, 19)'!$A$8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19)'!$B$8:$K$8</c:f>
              <c:numCache>
                <c:formatCode>###0.0</c:formatCode>
                <c:ptCount val="10"/>
                <c:pt idx="0" formatCode="0.0">
                  <c:v>55.481485714285633</c:v>
                </c:pt>
                <c:pt idx="1">
                  <c:v>74.076285714285646</c:v>
                </c:pt>
                <c:pt idx="2">
                  <c:v>63.715238095238064</c:v>
                </c:pt>
                <c:pt idx="3" formatCode="####.0">
                  <c:v>68.77942857142861</c:v>
                </c:pt>
                <c:pt idx="4">
                  <c:v>61.984571428571435</c:v>
                </c:pt>
                <c:pt idx="5">
                  <c:v>92.810095238095215</c:v>
                </c:pt>
                <c:pt idx="6">
                  <c:v>64.842857142857042</c:v>
                </c:pt>
                <c:pt idx="7">
                  <c:v>70.279999999999916</c:v>
                </c:pt>
                <c:pt idx="8" formatCode="0.0">
                  <c:v>54.299999999999983</c:v>
                </c:pt>
                <c:pt idx="9">
                  <c:v>51.810952380952457</c:v>
                </c:pt>
              </c:numCache>
            </c:numRef>
          </c:val>
        </c:ser>
        <c:ser>
          <c:idx val="7"/>
          <c:order val="7"/>
          <c:tx>
            <c:strRef>
              <c:f>'FTES (Banner, 19)'!$A$9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19)'!$B$9:$K$9</c:f>
              <c:numCache>
                <c:formatCode>###0.0</c:formatCode>
                <c:ptCount val="10"/>
                <c:pt idx="0" formatCode="0.0">
                  <c:v>39.938857142857152</c:v>
                </c:pt>
                <c:pt idx="1">
                  <c:v>41.93571428571429</c:v>
                </c:pt>
                <c:pt idx="2">
                  <c:v>37.829047619047593</c:v>
                </c:pt>
                <c:pt idx="3" formatCode="####.0">
                  <c:v>38.945238095238103</c:v>
                </c:pt>
                <c:pt idx="4">
                  <c:v>31.311428571428586</c:v>
                </c:pt>
                <c:pt idx="5">
                  <c:v>29.775714285714283</c:v>
                </c:pt>
                <c:pt idx="6">
                  <c:v>27.972380952380938</c:v>
                </c:pt>
                <c:pt idx="7">
                  <c:v>24.537142857142854</c:v>
                </c:pt>
                <c:pt idx="8" formatCode="0.0">
                  <c:v>31.070476190476185</c:v>
                </c:pt>
                <c:pt idx="9">
                  <c:v>30.197142857142861</c:v>
                </c:pt>
              </c:numCache>
            </c:numRef>
          </c:val>
        </c:ser>
        <c:ser>
          <c:idx val="8"/>
          <c:order val="8"/>
          <c:tx>
            <c:strRef>
              <c:f>'FTES (Banner, 19)'!$A$10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F42502"/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19)'!$B$10:$K$10</c:f>
              <c:numCache>
                <c:formatCode>###0.0</c:formatCode>
                <c:ptCount val="10"/>
                <c:pt idx="0" formatCode="0.0">
                  <c:v>47.58257142857142</c:v>
                </c:pt>
                <c:pt idx="1">
                  <c:v>38.265714285714282</c:v>
                </c:pt>
                <c:pt idx="2">
                  <c:v>40.70095238095238</c:v>
                </c:pt>
                <c:pt idx="3" formatCode="####.0">
                  <c:v>33.56380952380951</c:v>
                </c:pt>
                <c:pt idx="4">
                  <c:v>22.9</c:v>
                </c:pt>
                <c:pt idx="5">
                  <c:v>34.766666666666673</c:v>
                </c:pt>
                <c:pt idx="6">
                  <c:v>30.933333333333319</c:v>
                </c:pt>
                <c:pt idx="7">
                  <c:v>30.899999999999967</c:v>
                </c:pt>
                <c:pt idx="8" formatCode="0.0">
                  <c:v>27.643657142857119</c:v>
                </c:pt>
                <c:pt idx="9">
                  <c:v>28.833333333333336</c:v>
                </c:pt>
              </c:numCache>
            </c:numRef>
          </c:val>
        </c:ser>
        <c:ser>
          <c:idx val="9"/>
          <c:order val="9"/>
          <c:tx>
            <c:strRef>
              <c:f>'FTES (Banner, 19)'!$A$11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19)'!$B$11:$K$11</c:f>
              <c:numCache>
                <c:formatCode>###0.0</c:formatCode>
                <c:ptCount val="10"/>
                <c:pt idx="0" formatCode="0.0">
                  <c:v>31.264723809523787</c:v>
                </c:pt>
                <c:pt idx="1">
                  <c:v>33.445714285714295</c:v>
                </c:pt>
                <c:pt idx="2">
                  <c:v>26.883809523809518</c:v>
                </c:pt>
                <c:pt idx="3" formatCode="####.0">
                  <c:v>29.264914285714291</c:v>
                </c:pt>
                <c:pt idx="4">
                  <c:v>28.850666666666676</c:v>
                </c:pt>
                <c:pt idx="5">
                  <c:v>26.46213333333333</c:v>
                </c:pt>
                <c:pt idx="6">
                  <c:v>27.461904761904741</c:v>
                </c:pt>
                <c:pt idx="7">
                  <c:v>27.635238095238098</c:v>
                </c:pt>
                <c:pt idx="8" formatCode="0.0">
                  <c:v>24.24000000000002</c:v>
                </c:pt>
                <c:pt idx="9">
                  <c:v>25.551428571428563</c:v>
                </c:pt>
              </c:numCache>
            </c:numRef>
          </c:val>
        </c:ser>
        <c:ser>
          <c:idx val="10"/>
          <c:order val="10"/>
          <c:tx>
            <c:strRef>
              <c:f>'FTES (Banner, 19)'!$A$12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19)'!$B$12:$K$12</c:f>
              <c:numCache>
                <c:formatCode>###0.0</c:formatCode>
                <c:ptCount val="10"/>
                <c:pt idx="0" formatCode="0.0">
                  <c:v>40.599999999999994</c:v>
                </c:pt>
                <c:pt idx="1">
                  <c:v>41.783809523809509</c:v>
                </c:pt>
                <c:pt idx="2">
                  <c:v>40.003809523809529</c:v>
                </c:pt>
                <c:pt idx="3" formatCode="####.0">
                  <c:v>48.958095238095311</c:v>
                </c:pt>
                <c:pt idx="4">
                  <c:v>36.053333333333313</c:v>
                </c:pt>
                <c:pt idx="5">
                  <c:v>45.80857142857154</c:v>
                </c:pt>
                <c:pt idx="6">
                  <c:v>26.527771428571441</c:v>
                </c:pt>
                <c:pt idx="7">
                  <c:v>20.769523809523808</c:v>
                </c:pt>
                <c:pt idx="8" formatCode="0.0">
                  <c:v>15.619047619047619</c:v>
                </c:pt>
                <c:pt idx="9">
                  <c:v>23.460952380952385</c:v>
                </c:pt>
              </c:numCache>
            </c:numRef>
          </c:val>
        </c:ser>
        <c:ser>
          <c:idx val="11"/>
          <c:order val="11"/>
          <c:tx>
            <c:strRef>
              <c:f>'FTES (Banner, 19)'!$A$13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19)'!$B$13:$K$13</c:f>
              <c:numCache>
                <c:formatCode>###0.0</c:formatCode>
                <c:ptCount val="10"/>
                <c:pt idx="0" formatCode="0.0">
                  <c:v>38.775238095238102</c:v>
                </c:pt>
                <c:pt idx="1">
                  <c:v>36.634285714285724</c:v>
                </c:pt>
                <c:pt idx="2">
                  <c:v>37</c:v>
                </c:pt>
                <c:pt idx="3" formatCode="####.0">
                  <c:v>34.345714285714301</c:v>
                </c:pt>
                <c:pt idx="4">
                  <c:v>34.097142857142863</c:v>
                </c:pt>
                <c:pt idx="5">
                  <c:v>34.802857142857135</c:v>
                </c:pt>
                <c:pt idx="6">
                  <c:v>27.350476190476176</c:v>
                </c:pt>
                <c:pt idx="7">
                  <c:v>23.114285714285717</c:v>
                </c:pt>
                <c:pt idx="8" formatCode="0.0">
                  <c:v>20.237142857142857</c:v>
                </c:pt>
                <c:pt idx="9">
                  <c:v>21.685714285714297</c:v>
                </c:pt>
              </c:numCache>
            </c:numRef>
          </c:val>
        </c:ser>
        <c:ser>
          <c:idx val="12"/>
          <c:order val="12"/>
          <c:tx>
            <c:strRef>
              <c:f>'FTES (Banner, 19)'!$A$14</c:f>
              <c:strCache>
                <c:ptCount val="1"/>
                <c:pt idx="0">
                  <c:v>Phys_sci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19)'!$B$14:$K$14</c:f>
              <c:numCache>
                <c:formatCode>###0.0</c:formatCode>
                <c:ptCount val="10"/>
                <c:pt idx="0" formatCode="0.0">
                  <c:v>38.9</c:v>
                </c:pt>
                <c:pt idx="1">
                  <c:v>35.200000000000003</c:v>
                </c:pt>
                <c:pt idx="2">
                  <c:v>32.417142857142885</c:v>
                </c:pt>
                <c:pt idx="3" formatCode="####.0">
                  <c:v>35.200000000000003</c:v>
                </c:pt>
                <c:pt idx="4">
                  <c:v>30.9</c:v>
                </c:pt>
                <c:pt idx="5">
                  <c:v>31.766666666666673</c:v>
                </c:pt>
                <c:pt idx="6">
                  <c:v>39.000000000000007</c:v>
                </c:pt>
                <c:pt idx="7">
                  <c:v>26.433333333333337</c:v>
                </c:pt>
                <c:pt idx="8" formatCode="0.0">
                  <c:v>21.666666666666664</c:v>
                </c:pt>
                <c:pt idx="9">
                  <c:v>21.333333333333329</c:v>
                </c:pt>
              </c:numCache>
            </c:numRef>
          </c:val>
        </c:ser>
        <c:ser>
          <c:idx val="13"/>
          <c:order val="13"/>
          <c:tx>
            <c:strRef>
              <c:f>'FTES (Banner, 19)'!$A$15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19)'!$B$15:$K$15</c:f>
              <c:numCache>
                <c:formatCode>###0.0</c:formatCode>
                <c:ptCount val="10"/>
                <c:pt idx="0" formatCode="0.0">
                  <c:v>24.919047619047642</c:v>
                </c:pt>
                <c:pt idx="1">
                  <c:v>24.24285714285714</c:v>
                </c:pt>
                <c:pt idx="2">
                  <c:v>24.159047619047605</c:v>
                </c:pt>
                <c:pt idx="3" formatCode="####.0">
                  <c:v>26.060476190476184</c:v>
                </c:pt>
                <c:pt idx="4">
                  <c:v>26.044761904761916</c:v>
                </c:pt>
                <c:pt idx="5">
                  <c:v>24.794285714285721</c:v>
                </c:pt>
                <c:pt idx="6">
                  <c:v>29.956190476190478</c:v>
                </c:pt>
                <c:pt idx="7">
                  <c:v>24.56</c:v>
                </c:pt>
                <c:pt idx="8" formatCode="0.0">
                  <c:v>17.275238095238102</c:v>
                </c:pt>
                <c:pt idx="9">
                  <c:v>20.603333333333325</c:v>
                </c:pt>
              </c:numCache>
            </c:numRef>
          </c:val>
        </c:ser>
        <c:ser>
          <c:idx val="14"/>
          <c:order val="14"/>
          <c:tx>
            <c:strRef>
              <c:f>'FTES (Banner, 19)'!$A$16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19)'!$B$16:$K$16</c:f>
              <c:numCache>
                <c:formatCode>###0.0</c:formatCode>
                <c:ptCount val="10"/>
                <c:pt idx="0" formatCode="0.0">
                  <c:v>54.755047619047559</c:v>
                </c:pt>
                <c:pt idx="1">
                  <c:v>33.262857142857136</c:v>
                </c:pt>
                <c:pt idx="2">
                  <c:v>27.814285714285703</c:v>
                </c:pt>
                <c:pt idx="3" formatCode="####.0">
                  <c:v>35.399999999999991</c:v>
                </c:pt>
                <c:pt idx="4">
                  <c:v>20.899999999999995</c:v>
                </c:pt>
                <c:pt idx="5">
                  <c:v>19.5</c:v>
                </c:pt>
                <c:pt idx="6">
                  <c:v>22.1</c:v>
                </c:pt>
                <c:pt idx="7">
                  <c:v>15.1</c:v>
                </c:pt>
                <c:pt idx="8" formatCode="0.0">
                  <c:v>12.602857142857141</c:v>
                </c:pt>
                <c:pt idx="9">
                  <c:v>15.8</c:v>
                </c:pt>
              </c:numCache>
            </c:numRef>
          </c:val>
        </c:ser>
        <c:ser>
          <c:idx val="15"/>
          <c:order val="15"/>
          <c:tx>
            <c:strRef>
              <c:f>'FTES (Banner, 19)'!$A$17</c:f>
              <c:strCache>
                <c:ptCount val="1"/>
                <c:pt idx="0">
                  <c:v>CWEE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19)'!$B$17:$K$17</c:f>
              <c:numCache>
                <c:formatCode>###0.0</c:formatCode>
                <c:ptCount val="10"/>
                <c:pt idx="0" formatCode="0.0">
                  <c:v>11.904666666666667</c:v>
                </c:pt>
                <c:pt idx="1">
                  <c:v>0.68571428571428572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2.657142857142857</c:v>
                </c:pt>
                <c:pt idx="6">
                  <c:v>4.4190476190476202</c:v>
                </c:pt>
                <c:pt idx="7">
                  <c:v>1.8380952380952378</c:v>
                </c:pt>
                <c:pt idx="8" formatCode="0.0">
                  <c:v>0.90095238095238095</c:v>
                </c:pt>
                <c:pt idx="9">
                  <c:v>15.696190476190473</c:v>
                </c:pt>
              </c:numCache>
            </c:numRef>
          </c:val>
        </c:ser>
        <c:ser>
          <c:idx val="16"/>
          <c:order val="16"/>
          <c:tx>
            <c:strRef>
              <c:f>'FTES (Banner, 19)'!$A$18</c:f>
              <c:strCache>
                <c:ptCount val="1"/>
                <c:pt idx="0">
                  <c:v>NCA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19)'!$B$18:$K$18</c:f>
              <c:numCache>
                <c:formatCode>###0.0</c:formatCode>
                <c:ptCount val="10"/>
                <c:pt idx="0" formatCode="0.0">
                  <c:v>16.039619047619034</c:v>
                </c:pt>
                <c:pt idx="1">
                  <c:v>24.759047619047646</c:v>
                </c:pt>
                <c:pt idx="2">
                  <c:v>18.060952380952386</c:v>
                </c:pt>
                <c:pt idx="3" formatCode="####.0">
                  <c:v>14.038571428571428</c:v>
                </c:pt>
                <c:pt idx="4">
                  <c:v>8.2040952380952366</c:v>
                </c:pt>
                <c:pt idx="5">
                  <c:v>6.898571428571425</c:v>
                </c:pt>
                <c:pt idx="6">
                  <c:v>6.7933333333333339</c:v>
                </c:pt>
                <c:pt idx="7">
                  <c:v>6.0557142857142896</c:v>
                </c:pt>
                <c:pt idx="8" formatCode="0.0">
                  <c:v>5.8023809523809522</c:v>
                </c:pt>
                <c:pt idx="9">
                  <c:v>8.7304761904761836</c:v>
                </c:pt>
              </c:numCache>
            </c:numRef>
          </c:val>
        </c:ser>
        <c:ser>
          <c:idx val="17"/>
          <c:order val="17"/>
          <c:tx>
            <c:strRef>
              <c:f>'FTES (Banner, 19)'!$A$19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19)'!$B$19:$K$19</c:f>
              <c:numCache>
                <c:formatCode>###0.0</c:formatCode>
                <c:ptCount val="10"/>
                <c:pt idx="0" formatCode="0.0">
                  <c:v>5.2028571428571446</c:v>
                </c:pt>
                <c:pt idx="1">
                  <c:v>5.5</c:v>
                </c:pt>
                <c:pt idx="2">
                  <c:v>3.2</c:v>
                </c:pt>
                <c:pt idx="3" formatCode="####.0">
                  <c:v>2.5</c:v>
                </c:pt>
                <c:pt idx="4">
                  <c:v>14.889999999999995</c:v>
                </c:pt>
                <c:pt idx="5">
                  <c:v>13.85</c:v>
                </c:pt>
                <c:pt idx="6">
                  <c:v>13.067142857142846</c:v>
                </c:pt>
                <c:pt idx="7">
                  <c:v>5.0190476190476199</c:v>
                </c:pt>
                <c:pt idx="8" formatCode="0.0">
                  <c:v>6.0600000000000005</c:v>
                </c:pt>
                <c:pt idx="9">
                  <c:v>2.5500000000000003</c:v>
                </c:pt>
              </c:numCache>
            </c:numRef>
          </c:val>
        </c:ser>
        <c:ser>
          <c:idx val="18"/>
          <c:order val="18"/>
          <c:tx>
            <c:strRef>
              <c:f>'FTES (Banner, 19)'!$A$20</c:f>
              <c:strCache>
                <c:ptCount val="1"/>
                <c:pt idx="0">
                  <c:v>AOM</c:v>
                </c:pt>
              </c:strCache>
            </c:strRef>
          </c:tx>
          <c:spPr>
            <a:solidFill>
              <a:srgbClr val="FDA1E9"/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19)'!$B$20:$K$20</c:f>
              <c:numCache>
                <c:formatCode>###0.0</c:formatCode>
                <c:ptCount val="10"/>
                <c:pt idx="0" formatCode="0.0">
                  <c:v>44.095638095238087</c:v>
                </c:pt>
                <c:pt idx="1">
                  <c:v>66.720952380952411</c:v>
                </c:pt>
                <c:pt idx="2">
                  <c:v>51.001333333333299</c:v>
                </c:pt>
                <c:pt idx="3" formatCode="####.0">
                  <c:v>40.095066666666654</c:v>
                </c:pt>
                <c:pt idx="4">
                  <c:v>1.7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'FTES (Banner, 19)'!$A$21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19)'!$B$1:$K$1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19)'!$B$21:$K$21</c:f>
              <c:numCache>
                <c:formatCode>###0.0</c:formatCode>
                <c:ptCount val="10"/>
                <c:pt idx="0" formatCode="0.0">
                  <c:v>2.9617142857142853</c:v>
                </c:pt>
                <c:pt idx="1">
                  <c:v>1.35</c:v>
                </c:pt>
                <c:pt idx="2">
                  <c:v>1.6814285714285715</c:v>
                </c:pt>
                <c:pt idx="3" formatCode="####.0">
                  <c:v>0.61142857142857143</c:v>
                </c:pt>
                <c:pt idx="4">
                  <c:v>0.45</c:v>
                </c:pt>
                <c:pt idx="5">
                  <c:v>1.05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9423096"/>
        <c:axId val="699423488"/>
        <c:axId val="0"/>
      </c:bar3DChart>
      <c:catAx>
        <c:axId val="69942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3488"/>
        <c:crosses val="autoZero"/>
        <c:auto val="1"/>
        <c:lblAlgn val="ctr"/>
        <c:lblOffset val="100"/>
        <c:noMultiLvlLbl val="0"/>
      </c:catAx>
      <c:valAx>
        <c:axId val="69942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9529860158402601"/>
          <c:w val="0.99790158213463542"/>
          <c:h val="4.7013984159739917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ISP FTES by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'FTES (Banner, 19)'!$A$35</c:f>
              <c:strCache>
                <c:ptCount val="1"/>
                <c:pt idx="0">
                  <c:v>Soc_sci</c:v>
                </c:pt>
              </c:strCache>
            </c:strRef>
          </c:tx>
          <c:spPr>
            <a:solidFill>
              <a:srgbClr val="00FA7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19)'!$B$35:$K$35</c:f>
              <c:numCache>
                <c:formatCode>###0.0</c:formatCode>
                <c:ptCount val="10"/>
                <c:pt idx="0" formatCode="0.0">
                  <c:v>22.814285714285713</c:v>
                </c:pt>
                <c:pt idx="1">
                  <c:v>18.188571428571425</c:v>
                </c:pt>
                <c:pt idx="2">
                  <c:v>33.1</c:v>
                </c:pt>
                <c:pt idx="3" formatCode="####.0">
                  <c:v>64.820000000000036</c:v>
                </c:pt>
                <c:pt idx="4">
                  <c:v>60</c:v>
                </c:pt>
                <c:pt idx="5">
                  <c:v>90.9</c:v>
                </c:pt>
                <c:pt idx="6">
                  <c:v>76.5</c:v>
                </c:pt>
                <c:pt idx="7">
                  <c:v>85.2</c:v>
                </c:pt>
                <c:pt idx="8" formatCode="0.0">
                  <c:v>115.83714285714279</c:v>
                </c:pt>
                <c:pt idx="9">
                  <c:v>130.20857142857133</c:v>
                </c:pt>
              </c:numCache>
            </c:numRef>
          </c:val>
        </c:ser>
        <c:ser>
          <c:idx val="1"/>
          <c:order val="1"/>
          <c:tx>
            <c:strRef>
              <c:f>'FTES (Banner, 19)'!$A$36</c:f>
              <c:strCache>
                <c:ptCount val="1"/>
                <c:pt idx="0">
                  <c:v>LANG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19)'!$B$36:$K$36</c:f>
              <c:numCache>
                <c:formatCode>###0.0</c:formatCode>
                <c:ptCount val="10"/>
                <c:pt idx="0" formatCode="0.0">
                  <c:v>36.335238095238083</c:v>
                </c:pt>
                <c:pt idx="1">
                  <c:v>24.642857142857149</c:v>
                </c:pt>
                <c:pt idx="2">
                  <c:v>34.782857142857139</c:v>
                </c:pt>
                <c:pt idx="3" formatCode="####.0">
                  <c:v>46.848571428571439</c:v>
                </c:pt>
                <c:pt idx="4">
                  <c:v>98.953333333333319</c:v>
                </c:pt>
                <c:pt idx="5">
                  <c:v>97.5</c:v>
                </c:pt>
                <c:pt idx="6">
                  <c:v>84.071428571428541</c:v>
                </c:pt>
                <c:pt idx="7">
                  <c:v>69.480952380952345</c:v>
                </c:pt>
                <c:pt idx="8" formatCode="0.0">
                  <c:v>76.651428571428596</c:v>
                </c:pt>
                <c:pt idx="9">
                  <c:v>75.2</c:v>
                </c:pt>
              </c:numCache>
            </c:numRef>
          </c:val>
        </c:ser>
        <c:ser>
          <c:idx val="2"/>
          <c:order val="2"/>
          <c:tx>
            <c:strRef>
              <c:f>'FTES (Banner, 19)'!$A$37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19)'!$B$37:$K$37</c:f>
              <c:numCache>
                <c:formatCode>###0.0</c:formatCode>
                <c:ptCount val="10"/>
                <c:pt idx="0" formatCode="0.0">
                  <c:v>27.744761904761905</c:v>
                </c:pt>
                <c:pt idx="1">
                  <c:v>26.156190476190481</c:v>
                </c:pt>
                <c:pt idx="2">
                  <c:v>28.95714285714288</c:v>
                </c:pt>
                <c:pt idx="3" formatCode="####.0">
                  <c:v>46.87619047619048</c:v>
                </c:pt>
                <c:pt idx="4">
                  <c:v>54.33333333333335</c:v>
                </c:pt>
                <c:pt idx="5">
                  <c:v>90.766666666666609</c:v>
                </c:pt>
                <c:pt idx="6">
                  <c:v>93.366666666666546</c:v>
                </c:pt>
                <c:pt idx="7">
                  <c:v>71.04476190476187</c:v>
                </c:pt>
                <c:pt idx="8" formatCode="0.0">
                  <c:v>79.683809523809572</c:v>
                </c:pt>
                <c:pt idx="9">
                  <c:v>57.066666666666642</c:v>
                </c:pt>
              </c:numCache>
            </c:numRef>
          </c:val>
        </c:ser>
        <c:ser>
          <c:idx val="3"/>
          <c:order val="3"/>
          <c:tx>
            <c:strRef>
              <c:f>'FTES (Banner, 19)'!$A$38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19)'!$B$38:$K$38</c:f>
              <c:numCache>
                <c:formatCode>###0.0</c:formatCode>
                <c:ptCount val="10"/>
                <c:pt idx="0" formatCode="0.0">
                  <c:v>5.32</c:v>
                </c:pt>
                <c:pt idx="1">
                  <c:v>12.7</c:v>
                </c:pt>
                <c:pt idx="2">
                  <c:v>14.534285714285712</c:v>
                </c:pt>
                <c:pt idx="3" formatCode="####.0">
                  <c:v>14.6</c:v>
                </c:pt>
                <c:pt idx="4">
                  <c:v>13.4</c:v>
                </c:pt>
                <c:pt idx="5">
                  <c:v>10.4</c:v>
                </c:pt>
                <c:pt idx="6">
                  <c:v>20.3</c:v>
                </c:pt>
                <c:pt idx="7">
                  <c:v>14.1</c:v>
                </c:pt>
                <c:pt idx="8" formatCode="0.0">
                  <c:v>25.991428571428571</c:v>
                </c:pt>
                <c:pt idx="9">
                  <c:v>26.9</c:v>
                </c:pt>
              </c:numCache>
            </c:numRef>
          </c:val>
        </c:ser>
        <c:ser>
          <c:idx val="4"/>
          <c:order val="4"/>
          <c:tx>
            <c:strRef>
              <c:f>'FTES (Banner, 19)'!$A$39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F4250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19)'!$B$39:$K$39</c:f>
              <c:numCache>
                <c:formatCode>###0.0</c:formatCode>
                <c:ptCount val="10"/>
                <c:pt idx="0" formatCode="0.0">
                  <c:v>7.8685714285714266</c:v>
                </c:pt>
                <c:pt idx="1">
                  <c:v>7.2799999999999985</c:v>
                </c:pt>
                <c:pt idx="2">
                  <c:v>21.24761904761904</c:v>
                </c:pt>
                <c:pt idx="3" formatCode="####.0">
                  <c:v>22.03142857142856</c:v>
                </c:pt>
                <c:pt idx="4">
                  <c:v>20.690476190476193</c:v>
                </c:pt>
                <c:pt idx="5">
                  <c:v>25.166666666666664</c:v>
                </c:pt>
                <c:pt idx="6">
                  <c:v>21.499999999999996</c:v>
                </c:pt>
                <c:pt idx="7">
                  <c:v>20.8</c:v>
                </c:pt>
                <c:pt idx="8" formatCode="0.0">
                  <c:v>24.582857142857129</c:v>
                </c:pt>
                <c:pt idx="9">
                  <c:v>19</c:v>
                </c:pt>
              </c:numCache>
            </c:numRef>
          </c:val>
        </c:ser>
        <c:ser>
          <c:idx val="5"/>
          <c:order val="5"/>
          <c:tx>
            <c:strRef>
              <c:f>'FTES (Banner, 19)'!$A$40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19)'!$B$40:$K$40</c:f>
              <c:numCache>
                <c:formatCode>###0.0</c:formatCode>
                <c:ptCount val="10"/>
                <c:pt idx="0" formatCode="0.0">
                  <c:v>6.4542857142857173</c:v>
                </c:pt>
                <c:pt idx="1">
                  <c:v>4.5</c:v>
                </c:pt>
                <c:pt idx="2">
                  <c:v>6.9514285714285693</c:v>
                </c:pt>
                <c:pt idx="3" formatCode="####.0">
                  <c:v>6.9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'FTES (Banner, 19)'!$A$41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19)'!$B$41:$K$41</c:f>
              <c:numCache>
                <c:formatCode>###0.0</c:formatCode>
                <c:ptCount val="10"/>
                <c:pt idx="0" formatCode="0.0">
                  <c:v>2.2000000000000002</c:v>
                </c:pt>
                <c:pt idx="1">
                  <c:v>13.1</c:v>
                </c:pt>
                <c:pt idx="2">
                  <c:v>12.568571428571421</c:v>
                </c:pt>
                <c:pt idx="3" formatCode="####.0">
                  <c:v>6.8</c:v>
                </c:pt>
                <c:pt idx="4">
                  <c:v>9.1</c:v>
                </c:pt>
                <c:pt idx="5">
                  <c:v>7.4</c:v>
                </c:pt>
                <c:pt idx="6">
                  <c:v>8.1</c:v>
                </c:pt>
                <c:pt idx="7">
                  <c:v>8.4</c:v>
                </c:pt>
                <c:pt idx="8" formatCode="0.0">
                  <c:v>12.819999999999999</c:v>
                </c:pt>
                <c:pt idx="9">
                  <c:v>12.9</c:v>
                </c:pt>
              </c:numCache>
            </c:numRef>
          </c:val>
        </c:ser>
        <c:ser>
          <c:idx val="7"/>
          <c:order val="7"/>
          <c:tx>
            <c:strRef>
              <c:f>'FTES (Banner, 19)'!$A$42</c:f>
              <c:strCache>
                <c:ptCount val="1"/>
                <c:pt idx="0">
                  <c:v>Phys_sci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19)'!$B$42:$K$42</c:f>
              <c:numCache>
                <c:formatCode>###0.0</c:formatCode>
                <c:ptCount val="10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 formatCode="####.0">
                  <c:v>4.5999999999999996</c:v>
                </c:pt>
                <c:pt idx="4">
                  <c:v>10.5</c:v>
                </c:pt>
                <c:pt idx="5">
                  <c:v>0</c:v>
                </c:pt>
                <c:pt idx="6">
                  <c:v>14.4</c:v>
                </c:pt>
                <c:pt idx="7">
                  <c:v>11.6</c:v>
                </c:pt>
                <c:pt idx="8" formatCode="0.0">
                  <c:v>9.8200000000000038</c:v>
                </c:pt>
                <c:pt idx="9">
                  <c:v>11.2</c:v>
                </c:pt>
              </c:numCache>
            </c:numRef>
          </c:val>
        </c:ser>
        <c:ser>
          <c:idx val="8"/>
          <c:order val="8"/>
          <c:tx>
            <c:strRef>
              <c:f>'FTES (Banner, 19)'!$A$43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19)'!$B$43:$K$43</c:f>
              <c:numCache>
                <c:formatCode>###0.0</c:formatCode>
                <c:ptCount val="10"/>
                <c:pt idx="0" formatCode="0.0">
                  <c:v>7.6114285714285712</c:v>
                </c:pt>
                <c:pt idx="1">
                  <c:v>0</c:v>
                </c:pt>
                <c:pt idx="2">
                  <c:v>4.5999999999999996</c:v>
                </c:pt>
                <c:pt idx="3" formatCode="####.0">
                  <c:v>7</c:v>
                </c:pt>
                <c:pt idx="4">
                  <c:v>3.4</c:v>
                </c:pt>
                <c:pt idx="5">
                  <c:v>0</c:v>
                </c:pt>
                <c:pt idx="6">
                  <c:v>6</c:v>
                </c:pt>
                <c:pt idx="7">
                  <c:v>4.5999999999999996</c:v>
                </c:pt>
                <c:pt idx="8" formatCode="0.0">
                  <c:v>3.8</c:v>
                </c:pt>
                <c:pt idx="9">
                  <c:v>8.4</c:v>
                </c:pt>
              </c:numCache>
            </c:numRef>
          </c:val>
        </c:ser>
        <c:ser>
          <c:idx val="9"/>
          <c:order val="9"/>
          <c:tx>
            <c:strRef>
              <c:f>'FTES (Banner, 19)'!$A$44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19)'!$B$44:$K$44</c:f>
              <c:numCache>
                <c:formatCode>###0.0</c:formatCode>
                <c:ptCount val="10"/>
                <c:pt idx="0" formatCode="0.0">
                  <c:v>11.502857142857147</c:v>
                </c:pt>
                <c:pt idx="1">
                  <c:v>5.3285714285714274</c:v>
                </c:pt>
                <c:pt idx="2">
                  <c:v>0</c:v>
                </c:pt>
                <c:pt idx="3" formatCode="####.0">
                  <c:v>5.9485714285714302</c:v>
                </c:pt>
                <c:pt idx="4">
                  <c:v>5.7828571428571456</c:v>
                </c:pt>
                <c:pt idx="5">
                  <c:v>4.5090476190476192</c:v>
                </c:pt>
                <c:pt idx="6">
                  <c:v>8.8471428571428561</c:v>
                </c:pt>
                <c:pt idx="7">
                  <c:v>3.9119047619047627</c:v>
                </c:pt>
                <c:pt idx="8" formatCode="0.0">
                  <c:v>3.8771428571428568</c:v>
                </c:pt>
                <c:pt idx="9">
                  <c:v>0.41142857142857142</c:v>
                </c:pt>
              </c:numCache>
            </c:numRef>
          </c:val>
        </c:ser>
        <c:ser>
          <c:idx val="10"/>
          <c:order val="10"/>
          <c:tx>
            <c:strRef>
              <c:f>'FTES (Banner, 19)'!$A$45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19)'!$B$45:$K$45</c:f>
              <c:numCache>
                <c:formatCode>###0.0</c:formatCode>
                <c:ptCount val="10"/>
                <c:pt idx="0" formatCode="0.0">
                  <c:v>0.72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'FTES (Banner, 19)'!$A$46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19)'!$B$46:$K$46</c:f>
              <c:numCache>
                <c:formatCode>###0.0</c:formatCode>
                <c:ptCount val="10"/>
                <c:pt idx="0" formatCode="0.0">
                  <c:v>3.2742857142857149</c:v>
                </c:pt>
                <c:pt idx="1">
                  <c:v>2.7</c:v>
                </c:pt>
                <c:pt idx="2">
                  <c:v>5.7</c:v>
                </c:pt>
                <c:pt idx="3" formatCode="####.0">
                  <c:v>8.742857142857142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'FTES (Banner, 19)'!$A$47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19)'!$B$47:$K$47</c:f>
              <c:numCache>
                <c:formatCode>###0.0</c:formatCode>
                <c:ptCount val="10"/>
                <c:pt idx="0" formatCode="0.0">
                  <c:v>0</c:v>
                </c:pt>
                <c:pt idx="1">
                  <c:v>0.16666666666666666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'FTES (Banner, 19)'!$A$48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19)'!$B$34:$K$34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19)'!$B$48:$K$48</c:f>
              <c:numCache>
                <c:formatCode>###0.0</c:formatCode>
                <c:ptCount val="10"/>
                <c:pt idx="0" formatCode="0.0">
                  <c:v>6.2914285714285718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9424664"/>
        <c:axId val="699425056"/>
        <c:axId val="0"/>
      </c:bar3DChart>
      <c:catAx>
        <c:axId val="69942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5056"/>
        <c:crosses val="autoZero"/>
        <c:auto val="1"/>
        <c:lblAlgn val="ctr"/>
        <c:lblOffset val="100"/>
        <c:noMultiLvlLbl val="0"/>
      </c:catAx>
      <c:valAx>
        <c:axId val="69942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3226679998333578E-3"/>
          <c:y val="0.9445955517616621"/>
          <c:w val="0.99867733200016662"/>
          <c:h val="5.5404448238337879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ISA FTES by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702398902264878E-2"/>
          <c:y val="0.106810679367285"/>
          <c:w val="0.90606051903086582"/>
          <c:h val="0.757030380896102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'FTES (Banner, 19)'!$A$52</c:f>
              <c:strCache>
                <c:ptCount val="1"/>
                <c:pt idx="0">
                  <c:v>EDUC</c:v>
                </c:pt>
              </c:strCache>
            </c:strRef>
          </c:tx>
          <c:spPr>
            <a:solidFill>
              <a:srgbClr val="AE78D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19)'!$B$52:$K$52</c:f>
              <c:numCache>
                <c:formatCode>###0.0</c:formatCode>
                <c:ptCount val="10"/>
                <c:pt idx="0" formatCode="0.0">
                  <c:v>190.43085714285692</c:v>
                </c:pt>
                <c:pt idx="1">
                  <c:v>190.88380952380959</c:v>
                </c:pt>
                <c:pt idx="2">
                  <c:v>219.37142857142837</c:v>
                </c:pt>
                <c:pt idx="3" formatCode="####.0">
                  <c:v>195.68380952380949</c:v>
                </c:pt>
                <c:pt idx="4">
                  <c:v>169.51761904761921</c:v>
                </c:pt>
                <c:pt idx="5">
                  <c:v>216.99904761904793</c:v>
                </c:pt>
                <c:pt idx="6">
                  <c:v>299.13142857142839</c:v>
                </c:pt>
                <c:pt idx="7">
                  <c:v>233.40761904761916</c:v>
                </c:pt>
                <c:pt idx="8" formatCode="0.0">
                  <c:v>543.0400000000003</c:v>
                </c:pt>
                <c:pt idx="9">
                  <c:v>631.09523809523989</c:v>
                </c:pt>
              </c:numCache>
            </c:numRef>
          </c:val>
        </c:ser>
        <c:ser>
          <c:idx val="1"/>
          <c:order val="1"/>
          <c:tx>
            <c:strRef>
              <c:f>'FTES (Banner, 19)'!$A$53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rgbClr val="00FA7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19)'!$B$53:$K$53</c:f>
              <c:numCache>
                <c:formatCode>###0.0</c:formatCode>
                <c:ptCount val="10"/>
                <c:pt idx="0" formatCode="0.0">
                  <c:v>103.56531428571422</c:v>
                </c:pt>
                <c:pt idx="1">
                  <c:v>48.862514285714276</c:v>
                </c:pt>
                <c:pt idx="2">
                  <c:v>52.796533333333308</c:v>
                </c:pt>
                <c:pt idx="3" formatCode="####.0">
                  <c:v>58.422666666666665</c:v>
                </c:pt>
                <c:pt idx="4">
                  <c:v>47.322476190476195</c:v>
                </c:pt>
                <c:pt idx="5">
                  <c:v>50.878285714285681</c:v>
                </c:pt>
                <c:pt idx="6">
                  <c:v>46.08038095238097</c:v>
                </c:pt>
                <c:pt idx="7">
                  <c:v>42.104190476190468</c:v>
                </c:pt>
                <c:pt idx="8" formatCode="0.0">
                  <c:v>15.211428571428577</c:v>
                </c:pt>
                <c:pt idx="9">
                  <c:v>57.936190476190482</c:v>
                </c:pt>
              </c:numCache>
            </c:numRef>
          </c:val>
        </c:ser>
        <c:ser>
          <c:idx val="2"/>
          <c:order val="2"/>
          <c:tx>
            <c:strRef>
              <c:f>'FTES (Banner, 19)'!$A$54</c:f>
              <c:strCache>
                <c:ptCount val="1"/>
                <c:pt idx="0">
                  <c:v>Soc_sci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19)'!$B$54:$K$54</c:f>
              <c:numCache>
                <c:formatCode>###0.0</c:formatCode>
                <c:ptCount val="10"/>
                <c:pt idx="0" formatCode="0.0">
                  <c:v>58.08</c:v>
                </c:pt>
                <c:pt idx="1">
                  <c:v>41.721904761904774</c:v>
                </c:pt>
                <c:pt idx="2">
                  <c:v>30</c:v>
                </c:pt>
                <c:pt idx="3" formatCode="####.0">
                  <c:v>51.36</c:v>
                </c:pt>
                <c:pt idx="4">
                  <c:v>46.091428571428573</c:v>
                </c:pt>
                <c:pt idx="5">
                  <c:v>59.691428571428595</c:v>
                </c:pt>
                <c:pt idx="6">
                  <c:v>61.577142857142846</c:v>
                </c:pt>
                <c:pt idx="7">
                  <c:v>84.72</c:v>
                </c:pt>
                <c:pt idx="8" formatCode="0.0">
                  <c:v>48.96</c:v>
                </c:pt>
                <c:pt idx="9">
                  <c:v>51.36</c:v>
                </c:pt>
              </c:numCache>
            </c:numRef>
          </c:val>
        </c:ser>
        <c:ser>
          <c:idx val="3"/>
          <c:order val="3"/>
          <c:tx>
            <c:strRef>
              <c:f>'FTES (Banner, 19)'!$A$55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rgbClr val="4E93D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19)'!$B$55:$K$55</c:f>
              <c:numCache>
                <c:formatCode>###0.0</c:formatCode>
                <c:ptCount val="10"/>
                <c:pt idx="0" formatCode="0.0">
                  <c:v>27.428571428571448</c:v>
                </c:pt>
                <c:pt idx="1">
                  <c:v>20.091428571428565</c:v>
                </c:pt>
                <c:pt idx="2">
                  <c:v>49.505714285714276</c:v>
                </c:pt>
                <c:pt idx="3" formatCode="####.0">
                  <c:v>52.045714285714304</c:v>
                </c:pt>
                <c:pt idx="4">
                  <c:v>45.462857142857096</c:v>
                </c:pt>
                <c:pt idx="5">
                  <c:v>45.805714285714288</c:v>
                </c:pt>
                <c:pt idx="6">
                  <c:v>42.102857142857161</c:v>
                </c:pt>
                <c:pt idx="7">
                  <c:v>36.068571428571431</c:v>
                </c:pt>
                <c:pt idx="8" formatCode="0.0">
                  <c:v>33.53142857142857</c:v>
                </c:pt>
                <c:pt idx="9">
                  <c:v>34.988571428571404</c:v>
                </c:pt>
              </c:numCache>
            </c:numRef>
          </c:val>
        </c:ser>
        <c:ser>
          <c:idx val="4"/>
          <c:order val="4"/>
          <c:tx>
            <c:strRef>
              <c:f>'FTES (Banner, 19)'!$A$56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19)'!$B$56:$K$56</c:f>
              <c:numCache>
                <c:formatCode>###0.0</c:formatCode>
                <c:ptCount val="10"/>
                <c:pt idx="0" formatCode="0.0">
                  <c:v>6.07238095238095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2.8285714285714287</c:v>
                </c:pt>
                <c:pt idx="6">
                  <c:v>4.5180952380952384</c:v>
                </c:pt>
                <c:pt idx="7">
                  <c:v>3.3790476190476193</c:v>
                </c:pt>
                <c:pt idx="8" formatCode="0.0">
                  <c:v>1.8781904761904769</c:v>
                </c:pt>
                <c:pt idx="9">
                  <c:v>2.2961904761904757</c:v>
                </c:pt>
              </c:numCache>
            </c:numRef>
          </c:val>
        </c:ser>
        <c:ser>
          <c:idx val="5"/>
          <c:order val="5"/>
          <c:tx>
            <c:strRef>
              <c:f>'FTES (Banner, 19)'!$A$57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rgbClr val="F42502"/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19)'!$B$57:$K$57</c:f>
              <c:numCache>
                <c:formatCode>###0.0</c:formatCode>
                <c:ptCount val="10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1.2190476190476192</c:v>
                </c:pt>
                <c:pt idx="7">
                  <c:v>0.53333333333333333</c:v>
                </c:pt>
                <c:pt idx="8" formatCode="0.0">
                  <c:v>0</c:v>
                </c:pt>
                <c:pt idx="9">
                  <c:v>1.1942857142857144</c:v>
                </c:pt>
              </c:numCache>
            </c:numRef>
          </c:val>
        </c:ser>
        <c:ser>
          <c:idx val="6"/>
          <c:order val="6"/>
          <c:tx>
            <c:strRef>
              <c:f>'FTES (Banner, 19)'!$A$58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rgbClr val="FDA1E9"/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19)'!$B$58:$K$58</c:f>
              <c:numCache>
                <c:formatCode>###0.0</c:formatCode>
                <c:ptCount val="10"/>
                <c:pt idx="0" formatCode="0.0">
                  <c:v>7.2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1.1104761904761904</c:v>
                </c:pt>
                <c:pt idx="7">
                  <c:v>2.7457142857142856</c:v>
                </c:pt>
                <c:pt idx="8" formatCode="0.0">
                  <c:v>2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'FTES (Banner, 19)'!$A$59</c:f>
              <c:strCache>
                <c:ptCount val="1"/>
                <c:pt idx="0">
                  <c:v>AOM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(Banner, 19)'!$B$51:$K$51</c:f>
              <c:strCache>
                <c:ptCount val="10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  <c:pt idx="9">
                  <c:v>2018-19</c:v>
                </c:pt>
              </c:strCache>
            </c:strRef>
          </c:cat>
          <c:val>
            <c:numRef>
              <c:f>'FTES (Banner, 19)'!$B$59:$K$59</c:f>
              <c:numCache>
                <c:formatCode>###0.0</c:formatCode>
                <c:ptCount val="10"/>
                <c:pt idx="0" formatCode="0.0">
                  <c:v>2.1242857142857137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9425840"/>
        <c:axId val="699426232"/>
        <c:axId val="0"/>
      </c:bar3DChart>
      <c:catAx>
        <c:axId val="69942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6232"/>
        <c:crosses val="autoZero"/>
        <c:auto val="1"/>
        <c:lblAlgn val="ctr"/>
        <c:lblOffset val="100"/>
        <c:noMultiLvlLbl val="0"/>
      </c:catAx>
      <c:valAx>
        <c:axId val="69942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42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7431810385404436E-4"/>
          <c:y val="0.9341249149107248"/>
          <c:w val="0.99922568189614591"/>
          <c:h val="6.5875085089275129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16</xdr:col>
      <xdr:colOff>1619250</xdr:colOff>
      <xdr:row>31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32</xdr:row>
      <xdr:rowOff>57151</xdr:rowOff>
    </xdr:from>
    <xdr:to>
      <xdr:col>16</xdr:col>
      <xdr:colOff>1638301</xdr:colOff>
      <xdr:row>62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1695450</xdr:colOff>
      <xdr:row>0</xdr:row>
      <xdr:rowOff>47625</xdr:rowOff>
    </xdr:from>
    <xdr:to>
      <xdr:col>29</xdr:col>
      <xdr:colOff>133350</xdr:colOff>
      <xdr:row>25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64</xdr:col>
      <xdr:colOff>266700</xdr:colOff>
      <xdr:row>0</xdr:row>
      <xdr:rowOff>19050</xdr:rowOff>
    </xdr:from>
    <xdr:to>
      <xdr:col>72</xdr:col>
      <xdr:colOff>295274</xdr:colOff>
      <xdr:row>19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257176</xdr:colOff>
      <xdr:row>20</xdr:row>
      <xdr:rowOff>42862</xdr:rowOff>
    </xdr:from>
    <xdr:to>
      <xdr:col>73</xdr:col>
      <xdr:colOff>333375</xdr:colOff>
      <xdr:row>40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504825</xdr:colOff>
      <xdr:row>3</xdr:row>
      <xdr:rowOff>42862</xdr:rowOff>
    </xdr:from>
    <xdr:to>
      <xdr:col>86</xdr:col>
      <xdr:colOff>266700</xdr:colOff>
      <xdr:row>22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266699</xdr:colOff>
      <xdr:row>2</xdr:row>
      <xdr:rowOff>123825</xdr:rowOff>
    </xdr:from>
    <xdr:to>
      <xdr:col>24</xdr:col>
      <xdr:colOff>552449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52386</xdr:rowOff>
    </xdr:from>
    <xdr:to>
      <xdr:col>13</xdr:col>
      <xdr:colOff>95250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10</xdr:col>
      <xdr:colOff>495300</xdr:colOff>
      <xdr:row>32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542925</xdr:colOff>
      <xdr:row>0</xdr:row>
      <xdr:rowOff>109537</xdr:rowOff>
    </xdr:from>
    <xdr:to>
      <xdr:col>21</xdr:col>
      <xdr:colOff>371475</xdr:colOff>
      <xdr:row>26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552450</xdr:colOff>
      <xdr:row>27</xdr:row>
      <xdr:rowOff>104776</xdr:rowOff>
    </xdr:from>
    <xdr:to>
      <xdr:col>21</xdr:col>
      <xdr:colOff>323850</xdr:colOff>
      <xdr:row>50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647699</xdr:colOff>
      <xdr:row>1</xdr:row>
      <xdr:rowOff>1</xdr:rowOff>
    </xdr:from>
    <xdr:to>
      <xdr:col>49</xdr:col>
      <xdr:colOff>428624</xdr:colOff>
      <xdr:row>16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552450</xdr:colOff>
      <xdr:row>17</xdr:row>
      <xdr:rowOff>23812</xdr:rowOff>
    </xdr:from>
    <xdr:to>
      <xdr:col>49</xdr:col>
      <xdr:colOff>361950</xdr:colOff>
      <xdr:row>31</xdr:row>
      <xdr:rowOff>61912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714374</xdr:colOff>
      <xdr:row>31</xdr:row>
      <xdr:rowOff>147636</xdr:rowOff>
    </xdr:from>
    <xdr:to>
      <xdr:col>49</xdr:col>
      <xdr:colOff>514349</xdr:colOff>
      <xdr:row>46</xdr:row>
      <xdr:rowOff>200024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114299</xdr:colOff>
      <xdr:row>22</xdr:row>
      <xdr:rowOff>114299</xdr:rowOff>
    </xdr:from>
    <xdr:to>
      <xdr:col>68</xdr:col>
      <xdr:colOff>533400</xdr:colOff>
      <xdr:row>45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104775</xdr:colOff>
      <xdr:row>0</xdr:row>
      <xdr:rowOff>57148</xdr:rowOff>
    </xdr:from>
    <xdr:to>
      <xdr:col>68</xdr:col>
      <xdr:colOff>533400</xdr:colOff>
      <xdr:row>22</xdr:row>
      <xdr:rowOff>57149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70</xdr:col>
      <xdr:colOff>123824</xdr:colOff>
      <xdr:row>7</xdr:row>
      <xdr:rowOff>52385</xdr:rowOff>
    </xdr:from>
    <xdr:to>
      <xdr:col>74</xdr:col>
      <xdr:colOff>447675</xdr:colOff>
      <xdr:row>27</xdr:row>
      <xdr:rowOff>47624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75</xdr:col>
      <xdr:colOff>257176</xdr:colOff>
      <xdr:row>0</xdr:row>
      <xdr:rowOff>66674</xdr:rowOff>
    </xdr:from>
    <xdr:to>
      <xdr:col>86</xdr:col>
      <xdr:colOff>476251</xdr:colOff>
      <xdr:row>27</xdr:row>
      <xdr:rowOff>104774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57150</xdr:rowOff>
    </xdr:from>
    <xdr:to>
      <xdr:col>16</xdr:col>
      <xdr:colOff>2085974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16</xdr:col>
      <xdr:colOff>2105025</xdr:colOff>
      <xdr:row>55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28575</xdr:rowOff>
    </xdr:from>
    <xdr:to>
      <xdr:col>16</xdr:col>
      <xdr:colOff>1219199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27</xdr:row>
      <xdr:rowOff>185737</xdr:rowOff>
    </xdr:from>
    <xdr:to>
      <xdr:col>16</xdr:col>
      <xdr:colOff>1200150</xdr:colOff>
      <xdr:row>56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438150</xdr:colOff>
      <xdr:row>0</xdr:row>
      <xdr:rowOff>38101</xdr:rowOff>
    </xdr:from>
    <xdr:to>
      <xdr:col>67</xdr:col>
      <xdr:colOff>2114550</xdr:colOff>
      <xdr:row>28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80960</xdr:rowOff>
    </xdr:from>
    <xdr:to>
      <xdr:col>12</xdr:col>
      <xdr:colOff>476250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85724</xdr:colOff>
      <xdr:row>0</xdr:row>
      <xdr:rowOff>190500</xdr:rowOff>
    </xdr:from>
    <xdr:to>
      <xdr:col>34</xdr:col>
      <xdr:colOff>219075</xdr:colOff>
      <xdr:row>35</xdr:row>
      <xdr:rowOff>71439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40</xdr:col>
      <xdr:colOff>171450</xdr:colOff>
      <xdr:row>0</xdr:row>
      <xdr:rowOff>95250</xdr:rowOff>
    </xdr:from>
    <xdr:to>
      <xdr:col>50</xdr:col>
      <xdr:colOff>361315</xdr:colOff>
      <xdr:row>17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95250"/>
          <a:ext cx="5942965" cy="3790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52</xdr:col>
      <xdr:colOff>295275</xdr:colOff>
      <xdr:row>0</xdr:row>
      <xdr:rowOff>123825</xdr:rowOff>
    </xdr:from>
    <xdr:to>
      <xdr:col>62</xdr:col>
      <xdr:colOff>1028700</xdr:colOff>
      <xdr:row>24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29</xdr:row>
      <xdr:rowOff>104776</xdr:rowOff>
    </xdr:from>
    <xdr:to>
      <xdr:col>13</xdr:col>
      <xdr:colOff>238125</xdr:colOff>
      <xdr:row>60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771525</xdr:colOff>
      <xdr:row>0</xdr:row>
      <xdr:rowOff>19050</xdr:rowOff>
    </xdr:from>
    <xdr:to>
      <xdr:col>13</xdr:col>
      <xdr:colOff>200025</xdr:colOff>
      <xdr:row>29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2</xdr:row>
      <xdr:rowOff>190499</xdr:rowOff>
    </xdr:from>
    <xdr:to>
      <xdr:col>17</xdr:col>
      <xdr:colOff>9525</xdr:colOff>
      <xdr:row>31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</xdr:rowOff>
    </xdr:from>
    <xdr:to>
      <xdr:col>14</xdr:col>
      <xdr:colOff>552450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23</xdr:row>
      <xdr:rowOff>47625</xdr:rowOff>
    </xdr:from>
    <xdr:to>
      <xdr:col>5</xdr:col>
      <xdr:colOff>552450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23</xdr:row>
      <xdr:rowOff>38100</xdr:rowOff>
    </xdr:from>
    <xdr:to>
      <xdr:col>12</xdr:col>
      <xdr:colOff>47625</xdr:colOff>
      <xdr:row>40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</xdr:colOff>
      <xdr:row>23</xdr:row>
      <xdr:rowOff>47626</xdr:rowOff>
    </xdr:from>
    <xdr:to>
      <xdr:col>18</xdr:col>
      <xdr:colOff>19050</xdr:colOff>
      <xdr:row>40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109537</xdr:colOff>
      <xdr:row>23</xdr:row>
      <xdr:rowOff>61912</xdr:rowOff>
    </xdr:from>
    <xdr:to>
      <xdr:col>24</xdr:col>
      <xdr:colOff>0</xdr:colOff>
      <xdr:row>40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9525</xdr:colOff>
      <xdr:row>23</xdr:row>
      <xdr:rowOff>57150</xdr:rowOff>
    </xdr:from>
    <xdr:to>
      <xdr:col>30</xdr:col>
      <xdr:colOff>0</xdr:colOff>
      <xdr:row>40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57150</xdr:colOff>
      <xdr:row>0</xdr:row>
      <xdr:rowOff>85725</xdr:rowOff>
    </xdr:from>
    <xdr:to>
      <xdr:col>56</xdr:col>
      <xdr:colOff>276225</xdr:colOff>
      <xdr:row>24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57150</xdr:colOff>
      <xdr:row>23</xdr:row>
      <xdr:rowOff>57150</xdr:rowOff>
    </xdr:from>
    <xdr:to>
      <xdr:col>36</xdr:col>
      <xdr:colOff>9525</xdr:colOff>
      <xdr:row>40</xdr:row>
      <xdr:rowOff>171449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133350</xdr:colOff>
      <xdr:row>23</xdr:row>
      <xdr:rowOff>38100</xdr:rowOff>
    </xdr:from>
    <xdr:to>
      <xdr:col>41</xdr:col>
      <xdr:colOff>571500</xdr:colOff>
      <xdr:row>41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TTEES/Strat.%20Enrollment%20Management/2017-18%20stat%20series/2018%20June%20program%20ISP%20ISA/Program%20FTES%20by%20gro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TTEES/Strat.%20Enrollment%20Management/01%20FTES%20by%20program%20series%20HS%20as%20ISA/Program%20FTES%20by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s by group"/>
      <sheetName val="summary by year"/>
      <sheetName val="2009-10"/>
      <sheetName val="2010-11"/>
      <sheetName val="2011-12"/>
      <sheetName val="2012-13"/>
      <sheetName val="2013-14"/>
      <sheetName val="2014-15"/>
      <sheetName val="2015-16"/>
      <sheetName val="2016-17"/>
      <sheetName val="2017-18"/>
    </sheetNames>
    <sheetDataSet>
      <sheetData sheetId="0">
        <row r="1">
          <cell r="AT1" t="str">
            <v xml:space="preserve">2009-10 </v>
          </cell>
          <cell r="AU1" t="str">
            <v xml:space="preserve">2010-11 </v>
          </cell>
          <cell r="AV1" t="str">
            <v xml:space="preserve">2011-12 </v>
          </cell>
          <cell r="AW1" t="str">
            <v xml:space="preserve">2012-13 </v>
          </cell>
          <cell r="AX1" t="str">
            <v xml:space="preserve">2013-14 </v>
          </cell>
          <cell r="AY1" t="str">
            <v xml:space="preserve">2014-15 </v>
          </cell>
          <cell r="AZ1" t="str">
            <v xml:space="preserve">2015-16 </v>
          </cell>
          <cell r="BA1" t="str">
            <v xml:space="preserve">2016-17 </v>
          </cell>
          <cell r="BB1" t="str">
            <v xml:space="preserve">2017-18 </v>
          </cell>
        </row>
        <row r="2">
          <cell r="AS2" t="str">
            <v>AGR</v>
          </cell>
          <cell r="AT2">
            <v>136.05483809523818</v>
          </cell>
          <cell r="AU2">
            <v>137.60142857142867</v>
          </cell>
          <cell r="AV2">
            <v>128.10742857142867</v>
          </cell>
          <cell r="AW2">
            <v>149.13363809523798</v>
          </cell>
          <cell r="AX2">
            <v>130.45074285714279</v>
          </cell>
          <cell r="AY2">
            <v>128.43188571428556</v>
          </cell>
          <cell r="AZ2">
            <v>141.4498476190478</v>
          </cell>
          <cell r="BA2">
            <v>140.77680000000001</v>
          </cell>
          <cell r="BB2">
            <v>140.21457142857147</v>
          </cell>
        </row>
        <row r="3">
          <cell r="AS3" t="str">
            <v>Soc_sci</v>
          </cell>
          <cell r="AT3">
            <v>111.97409523809544</v>
          </cell>
          <cell r="AU3">
            <v>127.68285714285703</v>
          </cell>
          <cell r="AV3">
            <v>125.77428571428574</v>
          </cell>
          <cell r="AW3">
            <v>130.11047619047625</v>
          </cell>
          <cell r="AX3">
            <v>120.94380952380946</v>
          </cell>
          <cell r="AY3">
            <v>117.56000000000004</v>
          </cell>
          <cell r="AZ3">
            <v>112.9466666666667</v>
          </cell>
          <cell r="BA3">
            <v>98.959999999999894</v>
          </cell>
          <cell r="BB3">
            <v>92.719999999999914</v>
          </cell>
        </row>
        <row r="4">
          <cell r="AS4" t="str">
            <v>LANG</v>
          </cell>
          <cell r="AT4">
            <v>121.90904761904751</v>
          </cell>
          <cell r="AU4">
            <v>123.22266666666667</v>
          </cell>
          <cell r="AV4">
            <v>119.00600000000004</v>
          </cell>
          <cell r="AW4">
            <v>113.3875238095237</v>
          </cell>
          <cell r="AX4">
            <v>107.69761904761913</v>
          </cell>
          <cell r="AY4">
            <v>107.40666666666672</v>
          </cell>
          <cell r="AZ4">
            <v>95.199999999999989</v>
          </cell>
          <cell r="BA4">
            <v>96.079047619047572</v>
          </cell>
          <cell r="BB4">
            <v>88.681333333333399</v>
          </cell>
        </row>
        <row r="5">
          <cell r="AS5" t="str">
            <v>LIFE</v>
          </cell>
          <cell r="AT5">
            <v>90.578285714285684</v>
          </cell>
          <cell r="AU5">
            <v>88.778095238095219</v>
          </cell>
          <cell r="AV5">
            <v>85.366666666666617</v>
          </cell>
          <cell r="AW5">
            <v>94.439999999999969</v>
          </cell>
          <cell r="AX5">
            <v>78.220952380952312</v>
          </cell>
          <cell r="AY5">
            <v>83.401904761904717</v>
          </cell>
          <cell r="AZ5">
            <v>78.900952380952248</v>
          </cell>
          <cell r="BA5">
            <v>78.510285714285715</v>
          </cell>
          <cell r="BB5">
            <v>75.541904761904803</v>
          </cell>
        </row>
        <row r="6">
          <cell r="AS6" t="str">
            <v>MATH</v>
          </cell>
          <cell r="AT6">
            <v>101.80950476190462</v>
          </cell>
          <cell r="AU6">
            <v>89.581904761904823</v>
          </cell>
          <cell r="AV6">
            <v>97.207619047618991</v>
          </cell>
          <cell r="AW6">
            <v>92.058095238095191</v>
          </cell>
          <cell r="AX6">
            <v>82.414285714285683</v>
          </cell>
          <cell r="AY6">
            <v>91.11476190476192</v>
          </cell>
          <cell r="AZ6">
            <v>90.169999999999959</v>
          </cell>
          <cell r="BA6">
            <v>78.781904761904741</v>
          </cell>
          <cell r="BB6">
            <v>66.234761904761925</v>
          </cell>
        </row>
        <row r="7">
          <cell r="AT7" t="str">
            <v xml:space="preserve">2009-10 </v>
          </cell>
          <cell r="AU7" t="str">
            <v xml:space="preserve">2010-11 </v>
          </cell>
          <cell r="AV7" t="str">
            <v xml:space="preserve">2011-12 </v>
          </cell>
          <cell r="AW7" t="str">
            <v xml:space="preserve">2012-13 </v>
          </cell>
          <cell r="AX7" t="str">
            <v xml:space="preserve">2013-14 </v>
          </cell>
          <cell r="AY7" t="str">
            <v xml:space="preserve">2014-15 </v>
          </cell>
          <cell r="AZ7" t="str">
            <v xml:space="preserve">2015-16 </v>
          </cell>
          <cell r="BA7" t="str">
            <v xml:space="preserve">2016-17 </v>
          </cell>
          <cell r="BB7" t="str">
            <v xml:space="preserve">2017-18 </v>
          </cell>
        </row>
        <row r="8">
          <cell r="AS8" t="str">
            <v>Health</v>
          </cell>
          <cell r="AT8">
            <v>55.481485714285633</v>
          </cell>
          <cell r="AU8">
            <v>74.076285714285646</v>
          </cell>
          <cell r="AV8">
            <v>63.715238095238064</v>
          </cell>
          <cell r="AW8">
            <v>68.77942857142861</v>
          </cell>
          <cell r="AX8">
            <v>61.984571428571435</v>
          </cell>
          <cell r="AY8">
            <v>92.810095238095215</v>
          </cell>
          <cell r="AZ8">
            <v>64.842857142857042</v>
          </cell>
          <cell r="BA8">
            <v>70.279999999999916</v>
          </cell>
          <cell r="BB8">
            <v>54.299999999999983</v>
          </cell>
        </row>
        <row r="9">
          <cell r="AS9" t="str">
            <v>BUS</v>
          </cell>
          <cell r="AT9">
            <v>39.938857142857152</v>
          </cell>
          <cell r="AU9">
            <v>41.93571428571429</v>
          </cell>
          <cell r="AV9">
            <v>37.829047619047593</v>
          </cell>
          <cell r="AW9">
            <v>38.945238095238103</v>
          </cell>
          <cell r="AX9">
            <v>31.311428571428586</v>
          </cell>
          <cell r="AY9">
            <v>29.775714285714283</v>
          </cell>
          <cell r="AZ9">
            <v>27.972380952380938</v>
          </cell>
          <cell r="BA9">
            <v>24.537142857142854</v>
          </cell>
          <cell r="BB9">
            <v>31.070476190476185</v>
          </cell>
        </row>
        <row r="10">
          <cell r="AS10" t="str">
            <v>ART</v>
          </cell>
          <cell r="AT10">
            <v>47.58257142857142</v>
          </cell>
          <cell r="AU10">
            <v>38.265714285714282</v>
          </cell>
          <cell r="AV10">
            <v>40.70095238095238</v>
          </cell>
          <cell r="AW10">
            <v>33.56380952380951</v>
          </cell>
          <cell r="AX10">
            <v>22.9</v>
          </cell>
          <cell r="AY10">
            <v>34.766666666666673</v>
          </cell>
          <cell r="AZ10">
            <v>30.933333333333319</v>
          </cell>
          <cell r="BA10">
            <v>30.899999999999967</v>
          </cell>
          <cell r="BB10">
            <v>27.643657142857119</v>
          </cell>
        </row>
        <row r="11">
          <cell r="AS11" t="str">
            <v>ORL</v>
          </cell>
          <cell r="AT11">
            <v>31.264723809523787</v>
          </cell>
          <cell r="AU11">
            <v>33.445714285714295</v>
          </cell>
          <cell r="AV11">
            <v>26.883809523809518</v>
          </cell>
          <cell r="AW11">
            <v>29.264914285714291</v>
          </cell>
          <cell r="AX11">
            <v>28.850666666666676</v>
          </cell>
          <cell r="AY11">
            <v>26.46213333333333</v>
          </cell>
          <cell r="AZ11">
            <v>27.461904761904741</v>
          </cell>
          <cell r="BA11">
            <v>27.635238095238098</v>
          </cell>
          <cell r="BB11">
            <v>24.24000000000002</v>
          </cell>
        </row>
        <row r="12">
          <cell r="AS12" t="str">
            <v>Phys_sci</v>
          </cell>
          <cell r="AT12">
            <v>38.9</v>
          </cell>
          <cell r="AU12">
            <v>35.200000000000003</v>
          </cell>
          <cell r="AV12">
            <v>32.417142857142885</v>
          </cell>
          <cell r="AW12">
            <v>35.200000000000003</v>
          </cell>
          <cell r="AX12">
            <v>30.9</v>
          </cell>
          <cell r="AY12">
            <v>31.766666666666673</v>
          </cell>
          <cell r="AZ12">
            <v>39.000000000000007</v>
          </cell>
          <cell r="BA12">
            <v>26.433333333333337</v>
          </cell>
          <cell r="BB12">
            <v>21.666666666666664</v>
          </cell>
        </row>
        <row r="13">
          <cell r="AT13" t="str">
            <v xml:space="preserve">2009-10 </v>
          </cell>
          <cell r="AU13" t="str">
            <v xml:space="preserve">2010-11 </v>
          </cell>
          <cell r="AV13" t="str">
            <v xml:space="preserve">2011-12 </v>
          </cell>
          <cell r="AW13" t="str">
            <v xml:space="preserve">2012-13 </v>
          </cell>
          <cell r="AX13" t="str">
            <v xml:space="preserve">2013-14 </v>
          </cell>
          <cell r="AY13" t="str">
            <v xml:space="preserve">2014-15 </v>
          </cell>
          <cell r="AZ13" t="str">
            <v xml:space="preserve">2015-16 </v>
          </cell>
          <cell r="BA13" t="str">
            <v xml:space="preserve">2016-17 </v>
          </cell>
          <cell r="BB13" t="str">
            <v xml:space="preserve">2017-18 </v>
          </cell>
        </row>
        <row r="14">
          <cell r="AS14" t="str">
            <v>HUMN</v>
          </cell>
          <cell r="AT14">
            <v>38.775238095238102</v>
          </cell>
          <cell r="AU14">
            <v>36.634285714285724</v>
          </cell>
          <cell r="AV14">
            <v>37</v>
          </cell>
          <cell r="AW14">
            <v>34.345714285714301</v>
          </cell>
          <cell r="AX14">
            <v>34.097142857142863</v>
          </cell>
          <cell r="AY14">
            <v>34.802857142857135</v>
          </cell>
          <cell r="AZ14">
            <v>27.350476190476176</v>
          </cell>
          <cell r="BA14">
            <v>23.114285714285717</v>
          </cell>
          <cell r="BB14">
            <v>20.237142857142857</v>
          </cell>
        </row>
        <row r="15">
          <cell r="AS15" t="str">
            <v>ECE</v>
          </cell>
          <cell r="AT15">
            <v>24.919047619047642</v>
          </cell>
          <cell r="AU15">
            <v>24.24285714285714</v>
          </cell>
          <cell r="AV15">
            <v>24.159047619047605</v>
          </cell>
          <cell r="AW15">
            <v>26.060476190476184</v>
          </cell>
          <cell r="AX15">
            <v>26.044761904761916</v>
          </cell>
          <cell r="AY15">
            <v>24.794285714285721</v>
          </cell>
          <cell r="AZ15">
            <v>29.956190476190478</v>
          </cell>
          <cell r="BA15">
            <v>24.56</v>
          </cell>
          <cell r="BB15">
            <v>17.275238095238102</v>
          </cell>
        </row>
        <row r="16">
          <cell r="AS16" t="str">
            <v>ENVIR</v>
          </cell>
          <cell r="AT16">
            <v>40.599999999999994</v>
          </cell>
          <cell r="AU16">
            <v>41.783809523809509</v>
          </cell>
          <cell r="AV16">
            <v>40.003809523809529</v>
          </cell>
          <cell r="AW16">
            <v>48.958095238095311</v>
          </cell>
          <cell r="AX16">
            <v>36.053333333333313</v>
          </cell>
          <cell r="AY16">
            <v>45.80857142857154</v>
          </cell>
          <cell r="AZ16">
            <v>26.527771428571441</v>
          </cell>
          <cell r="BA16">
            <v>20.769523809523808</v>
          </cell>
          <cell r="BB16">
            <v>15.619047619047619</v>
          </cell>
        </row>
        <row r="17">
          <cell r="AS17" t="str">
            <v>ADMJ</v>
          </cell>
          <cell r="AT17">
            <v>54.755047619047559</v>
          </cell>
          <cell r="AU17">
            <v>33.262857142857136</v>
          </cell>
          <cell r="AV17">
            <v>27.814285714285703</v>
          </cell>
          <cell r="AW17">
            <v>35.399999999999991</v>
          </cell>
          <cell r="AX17">
            <v>20.899999999999995</v>
          </cell>
          <cell r="AY17">
            <v>19.5</v>
          </cell>
          <cell r="AZ17">
            <v>22.1</v>
          </cell>
          <cell r="BA17">
            <v>15.1</v>
          </cell>
          <cell r="BB17">
            <v>12.602857142857141</v>
          </cell>
        </row>
        <row r="18">
          <cell r="AS18" t="str">
            <v>ICT</v>
          </cell>
          <cell r="AT18">
            <v>5.2028571428571446</v>
          </cell>
          <cell r="AU18">
            <v>5.5</v>
          </cell>
          <cell r="AV18">
            <v>3.2</v>
          </cell>
          <cell r="AW18">
            <v>2.5</v>
          </cell>
          <cell r="AX18">
            <v>14.889999999999995</v>
          </cell>
          <cell r="AY18">
            <v>13.85</v>
          </cell>
          <cell r="AZ18">
            <v>13.067142857142846</v>
          </cell>
          <cell r="BA18">
            <v>5.0190476190476199</v>
          </cell>
          <cell r="BB18">
            <v>6.0600000000000005</v>
          </cell>
        </row>
        <row r="19">
          <cell r="AS19" t="str">
            <v>NCA</v>
          </cell>
          <cell r="AT19">
            <v>16.039619047619034</v>
          </cell>
          <cell r="AU19">
            <v>24.759047619047646</v>
          </cell>
          <cell r="AV19">
            <v>18.060952380952386</v>
          </cell>
          <cell r="AW19">
            <v>14.038571428571428</v>
          </cell>
          <cell r="AX19">
            <v>8.2040952380952366</v>
          </cell>
          <cell r="AY19">
            <v>6.898571428571425</v>
          </cell>
          <cell r="AZ19">
            <v>6.7933333333333339</v>
          </cell>
          <cell r="BA19">
            <v>6.0557142857142896</v>
          </cell>
          <cell r="BB19">
            <v>5.8023809523809522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s by group"/>
      <sheetName val="summary by year"/>
      <sheetName val="2009-10"/>
      <sheetName val="2010-11"/>
      <sheetName val="2011-12"/>
      <sheetName val="2012-13"/>
      <sheetName val="2013-14"/>
      <sheetName val="2014-15"/>
      <sheetName val="2015-16"/>
      <sheetName val="2016-17"/>
      <sheetName val="2017-18"/>
      <sheetName val="2018-19"/>
    </sheetNames>
    <sheetDataSet>
      <sheetData sheetId="0">
        <row r="1">
          <cell r="B1" t="str">
            <v xml:space="preserve">2009-10 </v>
          </cell>
          <cell r="C1" t="str">
            <v xml:space="preserve">2010-11 </v>
          </cell>
          <cell r="D1" t="str">
            <v xml:space="preserve">2011-12 </v>
          </cell>
          <cell r="E1" t="str">
            <v xml:space="preserve">2012-13 </v>
          </cell>
          <cell r="F1" t="str">
            <v xml:space="preserve">2013-14 </v>
          </cell>
          <cell r="G1" t="str">
            <v xml:space="preserve">2014-15 </v>
          </cell>
          <cell r="H1" t="str">
            <v xml:space="preserve">2015-16 </v>
          </cell>
          <cell r="I1" t="str">
            <v xml:space="preserve">2016-17 </v>
          </cell>
          <cell r="J1" t="str">
            <v xml:space="preserve">2017-18 </v>
          </cell>
          <cell r="K1" t="str">
            <v>2018-19</v>
          </cell>
          <cell r="AV1" t="str">
            <v xml:space="preserve">2009-10 </v>
          </cell>
          <cell r="AW1" t="str">
            <v xml:space="preserve">2010-11 </v>
          </cell>
          <cell r="AX1" t="str">
            <v xml:space="preserve">2011-12 </v>
          </cell>
          <cell r="AY1" t="str">
            <v xml:space="preserve">2012-13 </v>
          </cell>
          <cell r="AZ1" t="str">
            <v xml:space="preserve">2013-14 </v>
          </cell>
          <cell r="BA1" t="str">
            <v xml:space="preserve">2014-15 </v>
          </cell>
          <cell r="BB1" t="str">
            <v xml:space="preserve">2015-16 </v>
          </cell>
          <cell r="BC1" t="str">
            <v xml:space="preserve">2016-17 </v>
          </cell>
          <cell r="BD1" t="str">
            <v xml:space="preserve">2017-18 </v>
          </cell>
          <cell r="BE1" t="str">
            <v>2018-19</v>
          </cell>
        </row>
        <row r="2">
          <cell r="A2" t="str">
            <v>HES</v>
          </cell>
          <cell r="B2">
            <v>385.74584761904754</v>
          </cell>
          <cell r="C2">
            <v>372.61780952381002</v>
          </cell>
          <cell r="D2">
            <v>343.97885714285633</v>
          </cell>
          <cell r="E2">
            <v>346.68895238095246</v>
          </cell>
          <cell r="F2">
            <v>294.8885714285712</v>
          </cell>
          <cell r="G2">
            <v>356.68152380952426</v>
          </cell>
          <cell r="H2">
            <v>349.53028571428575</v>
          </cell>
          <cell r="I2">
            <v>300.33047619047608</v>
          </cell>
          <cell r="J2">
            <v>327.96742857142868</v>
          </cell>
          <cell r="K2">
            <v>345.83219047619076</v>
          </cell>
          <cell r="AU2" t="str">
            <v>AGR</v>
          </cell>
          <cell r="AV2">
            <v>136.05483809523818</v>
          </cell>
          <cell r="AW2">
            <v>137.60142857142867</v>
          </cell>
          <cell r="AX2">
            <v>128.10742857142867</v>
          </cell>
          <cell r="AY2">
            <v>149.13363809523798</v>
          </cell>
          <cell r="AZ2">
            <v>130.45074285714279</v>
          </cell>
          <cell r="BA2">
            <v>128.43188571428556</v>
          </cell>
          <cell r="BB2">
            <v>141.4498476190478</v>
          </cell>
          <cell r="BC2">
            <v>140.77680000000001</v>
          </cell>
          <cell r="BD2">
            <v>140.21457142857147</v>
          </cell>
          <cell r="BE2">
            <v>133.02988571428591</v>
          </cell>
        </row>
        <row r="3">
          <cell r="A3" t="str">
            <v>AGR</v>
          </cell>
          <cell r="B3">
            <v>136.05483809523818</v>
          </cell>
          <cell r="C3">
            <v>137.60142857142867</v>
          </cell>
          <cell r="D3">
            <v>128.10742857142867</v>
          </cell>
          <cell r="E3">
            <v>149.13363809523798</v>
          </cell>
          <cell r="F3">
            <v>130.45074285714279</v>
          </cell>
          <cell r="G3">
            <v>128.43188571428556</v>
          </cell>
          <cell r="H3">
            <v>141.4498476190478</v>
          </cell>
          <cell r="I3">
            <v>140.77680000000001</v>
          </cell>
          <cell r="J3">
            <v>140.21457142857147</v>
          </cell>
          <cell r="K3">
            <v>133.02988571428591</v>
          </cell>
          <cell r="AU3" t="str">
            <v>Soc_sci</v>
          </cell>
          <cell r="AV3">
            <v>111.97409523809544</v>
          </cell>
          <cell r="AW3">
            <v>127.68285714285703</v>
          </cell>
          <cell r="AX3">
            <v>125.77428571428574</v>
          </cell>
          <cell r="AY3">
            <v>130.11047619047625</v>
          </cell>
          <cell r="AZ3">
            <v>120.94380952380946</v>
          </cell>
          <cell r="BA3">
            <v>117.56000000000004</v>
          </cell>
          <cell r="BB3">
            <v>112.9466666666667</v>
          </cell>
          <cell r="BC3">
            <v>98.959999999999894</v>
          </cell>
          <cell r="BD3">
            <v>92.719999999999914</v>
          </cell>
          <cell r="BE3">
            <v>99.630476190476074</v>
          </cell>
        </row>
        <row r="4">
          <cell r="A4" t="str">
            <v>Soc_sci</v>
          </cell>
          <cell r="B4">
            <v>111.97409523809544</v>
          </cell>
          <cell r="C4">
            <v>127.68285714285703</v>
          </cell>
          <cell r="D4">
            <v>125.77428571428574</v>
          </cell>
          <cell r="E4">
            <v>130.11047619047625</v>
          </cell>
          <cell r="F4">
            <v>120.94380952380946</v>
          </cell>
          <cell r="G4">
            <v>117.56000000000004</v>
          </cell>
          <cell r="H4">
            <v>112.9466666666667</v>
          </cell>
          <cell r="I4">
            <v>98.959999999999894</v>
          </cell>
          <cell r="J4">
            <v>92.719999999999914</v>
          </cell>
          <cell r="K4">
            <v>99.630476190476074</v>
          </cell>
          <cell r="AU4" t="str">
            <v>LANG</v>
          </cell>
          <cell r="AV4">
            <v>121.90904761904751</v>
          </cell>
          <cell r="AW4">
            <v>123.22266666666667</v>
          </cell>
          <cell r="AX4">
            <v>119.00600000000004</v>
          </cell>
          <cell r="AY4">
            <v>113.3875238095237</v>
          </cell>
          <cell r="AZ4">
            <v>107.69761904761913</v>
          </cell>
          <cell r="BA4">
            <v>107.40666666666672</v>
          </cell>
          <cell r="BB4">
            <v>95.199999999999989</v>
          </cell>
          <cell r="BC4">
            <v>96.079047619047572</v>
          </cell>
          <cell r="BD4">
            <v>88.681333333333399</v>
          </cell>
          <cell r="BE4">
            <v>85.441428571428631</v>
          </cell>
        </row>
        <row r="5">
          <cell r="A5" t="str">
            <v>LANG</v>
          </cell>
          <cell r="B5">
            <v>121.90904761904751</v>
          </cell>
          <cell r="C5">
            <v>123.22266666666667</v>
          </cell>
          <cell r="D5">
            <v>119.00600000000004</v>
          </cell>
          <cell r="E5">
            <v>113.3875238095237</v>
          </cell>
          <cell r="F5">
            <v>107.69761904761913</v>
          </cell>
          <cell r="G5">
            <v>107.40666666666672</v>
          </cell>
          <cell r="H5">
            <v>95.199999999999989</v>
          </cell>
          <cell r="I5">
            <v>96.079047619047572</v>
          </cell>
          <cell r="J5">
            <v>88.681333333333399</v>
          </cell>
          <cell r="K5">
            <v>85.441428571428631</v>
          </cell>
          <cell r="AU5" t="str">
            <v>LIFE</v>
          </cell>
          <cell r="AV5">
            <v>90.578285714285684</v>
          </cell>
          <cell r="AW5">
            <v>88.778095238095219</v>
          </cell>
          <cell r="AX5">
            <v>85.366666666666617</v>
          </cell>
          <cell r="AY5">
            <v>94.439999999999969</v>
          </cell>
          <cell r="AZ5">
            <v>78.220952380952312</v>
          </cell>
          <cell r="BA5">
            <v>83.401904761904717</v>
          </cell>
          <cell r="BB5">
            <v>78.900952380952248</v>
          </cell>
          <cell r="BC5">
            <v>78.510285714285715</v>
          </cell>
          <cell r="BD5">
            <v>75.541904761904803</v>
          </cell>
          <cell r="BE5">
            <v>72.601904761904791</v>
          </cell>
        </row>
        <row r="6">
          <cell r="A6" t="str">
            <v>LIFE</v>
          </cell>
          <cell r="B6">
            <v>90.578285714285684</v>
          </cell>
          <cell r="C6">
            <v>88.778095238095219</v>
          </cell>
          <cell r="D6">
            <v>85.366666666666617</v>
          </cell>
          <cell r="E6">
            <v>94.439999999999969</v>
          </cell>
          <cell r="F6">
            <v>78.220952380952312</v>
          </cell>
          <cell r="G6">
            <v>83.401904761904717</v>
          </cell>
          <cell r="H6">
            <v>78.900952380952248</v>
          </cell>
          <cell r="I6">
            <v>78.510285714285715</v>
          </cell>
          <cell r="J6">
            <v>75.541904761904803</v>
          </cell>
          <cell r="K6">
            <v>72.601904761904791</v>
          </cell>
          <cell r="AU6" t="str">
            <v>MATH</v>
          </cell>
          <cell r="AV6">
            <v>101.80950476190462</v>
          </cell>
          <cell r="AW6">
            <v>89.581904761904823</v>
          </cell>
          <cell r="AX6">
            <v>97.207619047618991</v>
          </cell>
          <cell r="AY6">
            <v>92.058095238095191</v>
          </cell>
          <cell r="AZ6">
            <v>82.414285714285683</v>
          </cell>
          <cell r="BA6">
            <v>91.11476190476192</v>
          </cell>
          <cell r="BB6">
            <v>90.169999999999959</v>
          </cell>
          <cell r="BC6">
            <v>78.781904761904741</v>
          </cell>
          <cell r="BD6">
            <v>66.234761904761925</v>
          </cell>
          <cell r="BE6">
            <v>58.445714285714217</v>
          </cell>
        </row>
        <row r="7">
          <cell r="A7" t="str">
            <v>MATH</v>
          </cell>
          <cell r="B7">
            <v>101.80950476190462</v>
          </cell>
          <cell r="C7">
            <v>89.581904761904823</v>
          </cell>
          <cell r="D7">
            <v>97.207619047618991</v>
          </cell>
          <cell r="E7">
            <v>92.058095238095191</v>
          </cell>
          <cell r="F7">
            <v>82.414285714285683</v>
          </cell>
          <cell r="G7">
            <v>91.11476190476192</v>
          </cell>
          <cell r="H7">
            <v>90.169999999999959</v>
          </cell>
          <cell r="I7">
            <v>78.781904761904741</v>
          </cell>
          <cell r="J7">
            <v>66.234761904761925</v>
          </cell>
          <cell r="K7">
            <v>58.445714285714217</v>
          </cell>
          <cell r="AV7" t="str">
            <v xml:space="preserve">2009-10 </v>
          </cell>
          <cell r="AW7" t="str">
            <v xml:space="preserve">2010-11 </v>
          </cell>
          <cell r="AX7" t="str">
            <v xml:space="preserve">2011-12 </v>
          </cell>
          <cell r="AY7" t="str">
            <v xml:space="preserve">2012-13 </v>
          </cell>
          <cell r="AZ7" t="str">
            <v xml:space="preserve">2013-14 </v>
          </cell>
          <cell r="BA7" t="str">
            <v xml:space="preserve">2014-15 </v>
          </cell>
          <cell r="BB7" t="str">
            <v xml:space="preserve">2015-16 </v>
          </cell>
          <cell r="BC7" t="str">
            <v xml:space="preserve">2016-17 </v>
          </cell>
          <cell r="BD7" t="str">
            <v xml:space="preserve">2017-18 </v>
          </cell>
          <cell r="BE7" t="str">
            <v>2018-19</v>
          </cell>
        </row>
        <row r="8">
          <cell r="A8" t="str">
            <v>Health</v>
          </cell>
          <cell r="B8">
            <v>55.481485714285633</v>
          </cell>
          <cell r="C8">
            <v>74.076285714285646</v>
          </cell>
          <cell r="D8">
            <v>63.715238095238064</v>
          </cell>
          <cell r="E8">
            <v>68.77942857142861</v>
          </cell>
          <cell r="F8">
            <v>61.984571428571435</v>
          </cell>
          <cell r="G8">
            <v>92.810095238095215</v>
          </cell>
          <cell r="H8">
            <v>64.842857142857042</v>
          </cell>
          <cell r="I8">
            <v>70.279999999999916</v>
          </cell>
          <cell r="J8">
            <v>54.299999999999983</v>
          </cell>
          <cell r="K8">
            <v>51.810952380952457</v>
          </cell>
          <cell r="AU8" t="str">
            <v>Health</v>
          </cell>
          <cell r="AV8">
            <v>55.481485714285633</v>
          </cell>
          <cell r="AW8">
            <v>74.076285714285646</v>
          </cell>
          <cell r="AX8">
            <v>63.715238095238064</v>
          </cell>
          <cell r="AY8">
            <v>68.77942857142861</v>
          </cell>
          <cell r="AZ8">
            <v>61.984571428571435</v>
          </cell>
          <cell r="BA8">
            <v>92.810095238095215</v>
          </cell>
          <cell r="BB8">
            <v>64.842857142857042</v>
          </cell>
          <cell r="BC8">
            <v>70.279999999999916</v>
          </cell>
          <cell r="BD8">
            <v>54.299999999999983</v>
          </cell>
          <cell r="BE8">
            <v>51.810952380952457</v>
          </cell>
        </row>
        <row r="9">
          <cell r="A9" t="str">
            <v>BUS</v>
          </cell>
          <cell r="B9">
            <v>39.938857142857152</v>
          </cell>
          <cell r="C9">
            <v>41.93571428571429</v>
          </cell>
          <cell r="D9">
            <v>37.829047619047593</v>
          </cell>
          <cell r="E9">
            <v>38.945238095238103</v>
          </cell>
          <cell r="F9">
            <v>31.311428571428586</v>
          </cell>
          <cell r="G9">
            <v>29.775714285714283</v>
          </cell>
          <cell r="H9">
            <v>27.972380952380938</v>
          </cell>
          <cell r="I9">
            <v>24.537142857142854</v>
          </cell>
          <cell r="J9">
            <v>31.070476190476185</v>
          </cell>
          <cell r="K9">
            <v>30.197142857142861</v>
          </cell>
          <cell r="AU9" t="str">
            <v>BUS</v>
          </cell>
          <cell r="AV9">
            <v>39.938857142857152</v>
          </cell>
          <cell r="AW9">
            <v>41.93571428571429</v>
          </cell>
          <cell r="AX9">
            <v>37.829047619047593</v>
          </cell>
          <cell r="AY9">
            <v>38.945238095238103</v>
          </cell>
          <cell r="AZ9">
            <v>31.311428571428586</v>
          </cell>
          <cell r="BA9">
            <v>29.775714285714283</v>
          </cell>
          <cell r="BB9">
            <v>27.972380952380938</v>
          </cell>
          <cell r="BC9">
            <v>24.537142857142854</v>
          </cell>
          <cell r="BD9">
            <v>31.070476190476185</v>
          </cell>
          <cell r="BE9">
            <v>30.197142857142861</v>
          </cell>
        </row>
        <row r="10">
          <cell r="A10" t="str">
            <v>ART</v>
          </cell>
          <cell r="B10">
            <v>47.58257142857142</v>
          </cell>
          <cell r="C10">
            <v>38.265714285714282</v>
          </cell>
          <cell r="D10">
            <v>40.70095238095238</v>
          </cell>
          <cell r="E10">
            <v>33.56380952380951</v>
          </cell>
          <cell r="F10">
            <v>22.9</v>
          </cell>
          <cell r="G10">
            <v>34.766666666666673</v>
          </cell>
          <cell r="H10">
            <v>30.933333333333319</v>
          </cell>
          <cell r="I10">
            <v>30.899999999999967</v>
          </cell>
          <cell r="J10">
            <v>27.643657142857119</v>
          </cell>
          <cell r="K10">
            <v>28.833333333333336</v>
          </cell>
          <cell r="AU10" t="str">
            <v>ART</v>
          </cell>
          <cell r="AV10">
            <v>47.58257142857142</v>
          </cell>
          <cell r="AW10">
            <v>38.265714285714282</v>
          </cell>
          <cell r="AX10">
            <v>40.70095238095238</v>
          </cell>
          <cell r="AY10">
            <v>33.56380952380951</v>
          </cell>
          <cell r="AZ10">
            <v>22.9</v>
          </cell>
          <cell r="BA10">
            <v>34.766666666666673</v>
          </cell>
          <cell r="BB10">
            <v>30.933333333333319</v>
          </cell>
          <cell r="BC10">
            <v>30.899999999999967</v>
          </cell>
          <cell r="BD10">
            <v>27.643657142857119</v>
          </cell>
          <cell r="BE10">
            <v>28.833333333333336</v>
          </cell>
        </row>
        <row r="11">
          <cell r="A11" t="str">
            <v>ORL</v>
          </cell>
          <cell r="B11">
            <v>31.264723809523787</v>
          </cell>
          <cell r="C11">
            <v>33.445714285714295</v>
          </cell>
          <cell r="D11">
            <v>26.883809523809518</v>
          </cell>
          <cell r="E11">
            <v>29.264914285714291</v>
          </cell>
          <cell r="F11">
            <v>28.850666666666676</v>
          </cell>
          <cell r="G11">
            <v>26.46213333333333</v>
          </cell>
          <cell r="H11">
            <v>27.461904761904741</v>
          </cell>
          <cell r="I11">
            <v>27.635238095238098</v>
          </cell>
          <cell r="J11">
            <v>24.24000000000002</v>
          </cell>
          <cell r="K11">
            <v>25.551428571428563</v>
          </cell>
          <cell r="AU11" t="str">
            <v>ORL</v>
          </cell>
          <cell r="AV11">
            <v>31.264723809523787</v>
          </cell>
          <cell r="AW11">
            <v>33.445714285714295</v>
          </cell>
          <cell r="AX11">
            <v>26.883809523809518</v>
          </cell>
          <cell r="AY11">
            <v>29.264914285714291</v>
          </cell>
          <cell r="AZ11">
            <v>28.850666666666676</v>
          </cell>
          <cell r="BA11">
            <v>26.46213333333333</v>
          </cell>
          <cell r="BB11">
            <v>27.461904761904741</v>
          </cell>
          <cell r="BC11">
            <v>27.635238095238098</v>
          </cell>
          <cell r="BD11">
            <v>24.24000000000002</v>
          </cell>
          <cell r="BE11">
            <v>25.551428571428563</v>
          </cell>
        </row>
        <row r="12">
          <cell r="A12" t="str">
            <v>ENVIR</v>
          </cell>
          <cell r="B12">
            <v>40.599999999999994</v>
          </cell>
          <cell r="C12">
            <v>41.783809523809509</v>
          </cell>
          <cell r="D12">
            <v>40.003809523809529</v>
          </cell>
          <cell r="E12">
            <v>48.958095238095311</v>
          </cell>
          <cell r="F12">
            <v>36.053333333333313</v>
          </cell>
          <cell r="G12">
            <v>45.80857142857154</v>
          </cell>
          <cell r="H12">
            <v>26.527771428571441</v>
          </cell>
          <cell r="I12">
            <v>20.769523809523808</v>
          </cell>
          <cell r="J12">
            <v>15.619047619047619</v>
          </cell>
          <cell r="K12">
            <v>23.460952380952385</v>
          </cell>
          <cell r="AU12" t="str">
            <v>Phys_sci</v>
          </cell>
          <cell r="AV12">
            <v>38.9</v>
          </cell>
          <cell r="AW12">
            <v>35.200000000000003</v>
          </cell>
          <cell r="AX12">
            <v>32.417142857142885</v>
          </cell>
          <cell r="AY12">
            <v>35.200000000000003</v>
          </cell>
          <cell r="AZ12">
            <v>30.9</v>
          </cell>
          <cell r="BA12">
            <v>31.766666666666673</v>
          </cell>
          <cell r="BB12">
            <v>39.000000000000007</v>
          </cell>
          <cell r="BC12">
            <v>26.433333333333337</v>
          </cell>
          <cell r="BD12">
            <v>21.666666666666664</v>
          </cell>
          <cell r="BE12">
            <v>21.333333333333329</v>
          </cell>
        </row>
        <row r="13">
          <cell r="A13" t="str">
            <v>HUMN</v>
          </cell>
          <cell r="B13">
            <v>38.775238095238102</v>
          </cell>
          <cell r="C13">
            <v>36.634285714285724</v>
          </cell>
          <cell r="D13">
            <v>37</v>
          </cell>
          <cell r="E13">
            <v>34.345714285714301</v>
          </cell>
          <cell r="F13">
            <v>34.097142857142863</v>
          </cell>
          <cell r="G13">
            <v>34.802857142857135</v>
          </cell>
          <cell r="H13">
            <v>27.350476190476176</v>
          </cell>
          <cell r="I13">
            <v>23.114285714285717</v>
          </cell>
          <cell r="J13">
            <v>20.237142857142857</v>
          </cell>
          <cell r="K13">
            <v>21.685714285714297</v>
          </cell>
          <cell r="AV13" t="str">
            <v xml:space="preserve">2009-10 </v>
          </cell>
          <cell r="AW13" t="str">
            <v xml:space="preserve">2010-11 </v>
          </cell>
          <cell r="AX13" t="str">
            <v xml:space="preserve">2011-12 </v>
          </cell>
          <cell r="AY13" t="str">
            <v xml:space="preserve">2012-13 </v>
          </cell>
          <cell r="AZ13" t="str">
            <v xml:space="preserve">2013-14 </v>
          </cell>
          <cell r="BA13" t="str">
            <v xml:space="preserve">2014-15 </v>
          </cell>
          <cell r="BB13" t="str">
            <v xml:space="preserve">2015-16 </v>
          </cell>
          <cell r="BC13" t="str">
            <v xml:space="preserve">2016-17 </v>
          </cell>
          <cell r="BD13" t="str">
            <v xml:space="preserve">2017-18 </v>
          </cell>
          <cell r="BE13" t="str">
            <v>2018-19</v>
          </cell>
        </row>
        <row r="14">
          <cell r="A14" t="str">
            <v>Phys_sci</v>
          </cell>
          <cell r="B14">
            <v>38.9</v>
          </cell>
          <cell r="C14">
            <v>35.200000000000003</v>
          </cell>
          <cell r="D14">
            <v>32.417142857142885</v>
          </cell>
          <cell r="E14">
            <v>35.200000000000003</v>
          </cell>
          <cell r="F14">
            <v>30.9</v>
          </cell>
          <cell r="G14">
            <v>31.766666666666673</v>
          </cell>
          <cell r="H14">
            <v>39.000000000000007</v>
          </cell>
          <cell r="I14">
            <v>26.433333333333337</v>
          </cell>
          <cell r="J14">
            <v>21.666666666666664</v>
          </cell>
          <cell r="K14">
            <v>21.333333333333329</v>
          </cell>
          <cell r="AU14" t="str">
            <v>HUMN</v>
          </cell>
          <cell r="AV14">
            <v>38.775238095238102</v>
          </cell>
          <cell r="AW14">
            <v>36.634285714285724</v>
          </cell>
          <cell r="AX14">
            <v>37</v>
          </cell>
          <cell r="AY14">
            <v>34.345714285714301</v>
          </cell>
          <cell r="AZ14">
            <v>34.097142857142863</v>
          </cell>
          <cell r="BA14">
            <v>34.802857142857135</v>
          </cell>
          <cell r="BB14">
            <v>27.350476190476176</v>
          </cell>
          <cell r="BC14">
            <v>23.114285714285717</v>
          </cell>
          <cell r="BD14">
            <v>20.237142857142857</v>
          </cell>
          <cell r="BE14">
            <v>21.685714285714297</v>
          </cell>
        </row>
        <row r="15">
          <cell r="A15" t="str">
            <v>ECE</v>
          </cell>
          <cell r="B15">
            <v>24.919047619047642</v>
          </cell>
          <cell r="C15">
            <v>24.24285714285714</v>
          </cell>
          <cell r="D15">
            <v>24.159047619047605</v>
          </cell>
          <cell r="E15">
            <v>26.060476190476184</v>
          </cell>
          <cell r="F15">
            <v>26.044761904761916</v>
          </cell>
          <cell r="G15">
            <v>24.794285714285721</v>
          </cell>
          <cell r="H15">
            <v>29.956190476190478</v>
          </cell>
          <cell r="I15">
            <v>24.56</v>
          </cell>
          <cell r="J15">
            <v>17.275238095238102</v>
          </cell>
          <cell r="K15">
            <v>20.603333333333325</v>
          </cell>
          <cell r="AU15" t="str">
            <v>ECE</v>
          </cell>
          <cell r="AV15">
            <v>24.919047619047642</v>
          </cell>
          <cell r="AW15">
            <v>24.24285714285714</v>
          </cell>
          <cell r="AX15">
            <v>24.159047619047605</v>
          </cell>
          <cell r="AY15">
            <v>26.060476190476184</v>
          </cell>
          <cell r="AZ15">
            <v>26.044761904761916</v>
          </cell>
          <cell r="BA15">
            <v>24.794285714285721</v>
          </cell>
          <cell r="BB15">
            <v>29.956190476190478</v>
          </cell>
          <cell r="BC15">
            <v>24.56</v>
          </cell>
          <cell r="BD15">
            <v>17.275238095238102</v>
          </cell>
          <cell r="BE15">
            <v>20.603333333333325</v>
          </cell>
        </row>
        <row r="16">
          <cell r="A16" t="str">
            <v>ADMJ</v>
          </cell>
          <cell r="B16">
            <v>54.755047619047559</v>
          </cell>
          <cell r="C16">
            <v>33.262857142857136</v>
          </cell>
          <cell r="D16">
            <v>27.814285714285703</v>
          </cell>
          <cell r="E16">
            <v>35.399999999999991</v>
          </cell>
          <cell r="F16">
            <v>20.899999999999995</v>
          </cell>
          <cell r="G16">
            <v>19.5</v>
          </cell>
          <cell r="H16">
            <v>22.1</v>
          </cell>
          <cell r="I16">
            <v>15.1</v>
          </cell>
          <cell r="J16">
            <v>12.602857142857141</v>
          </cell>
          <cell r="K16">
            <v>15.8</v>
          </cell>
          <cell r="AU16" t="str">
            <v>ENVIR</v>
          </cell>
          <cell r="AV16">
            <v>40.599999999999994</v>
          </cell>
          <cell r="AW16">
            <v>41.783809523809509</v>
          </cell>
          <cell r="AX16">
            <v>40.003809523809529</v>
          </cell>
          <cell r="AY16">
            <v>48.958095238095311</v>
          </cell>
          <cell r="AZ16">
            <v>36.053333333333313</v>
          </cell>
          <cell r="BA16">
            <v>45.80857142857154</v>
          </cell>
          <cell r="BB16">
            <v>26.527771428571441</v>
          </cell>
          <cell r="BC16">
            <v>20.769523809523808</v>
          </cell>
          <cell r="BD16">
            <v>15.619047619047619</v>
          </cell>
          <cell r="BE16">
            <v>23.460952380952385</v>
          </cell>
        </row>
        <row r="17">
          <cell r="A17" t="str">
            <v>CWEE</v>
          </cell>
          <cell r="B17">
            <v>11.904666666666667</v>
          </cell>
          <cell r="C17">
            <v>0.68571428571428572</v>
          </cell>
          <cell r="D17">
            <v>0</v>
          </cell>
          <cell r="E17">
            <v>0</v>
          </cell>
          <cell r="F17">
            <v>0</v>
          </cell>
          <cell r="G17">
            <v>2.657142857142857</v>
          </cell>
          <cell r="H17">
            <v>4.4190476190476202</v>
          </cell>
          <cell r="I17">
            <v>1.8380952380952378</v>
          </cell>
          <cell r="J17">
            <v>0.90095238095238095</v>
          </cell>
          <cell r="K17">
            <v>15.696190476190473</v>
          </cell>
          <cell r="AU17" t="str">
            <v>ADMJ</v>
          </cell>
          <cell r="AV17">
            <v>54.755047619047559</v>
          </cell>
          <cell r="AW17">
            <v>33.262857142857136</v>
          </cell>
          <cell r="AX17">
            <v>27.814285714285703</v>
          </cell>
          <cell r="AY17">
            <v>35.399999999999991</v>
          </cell>
          <cell r="AZ17">
            <v>20.899999999999995</v>
          </cell>
          <cell r="BA17">
            <v>19.5</v>
          </cell>
          <cell r="BB17">
            <v>22.1</v>
          </cell>
          <cell r="BC17">
            <v>15.1</v>
          </cell>
          <cell r="BD17">
            <v>12.602857142857141</v>
          </cell>
          <cell r="BE17">
            <v>15.8</v>
          </cell>
        </row>
        <row r="18">
          <cell r="A18" t="str">
            <v>NCA</v>
          </cell>
          <cell r="B18">
            <v>16.039619047619034</v>
          </cell>
          <cell r="C18">
            <v>24.759047619047646</v>
          </cell>
          <cell r="D18">
            <v>18.060952380952386</v>
          </cell>
          <cell r="E18">
            <v>14.038571428571428</v>
          </cell>
          <cell r="F18">
            <v>8.2040952380952366</v>
          </cell>
          <cell r="G18">
            <v>6.898571428571425</v>
          </cell>
          <cell r="H18">
            <v>6.7933333333333339</v>
          </cell>
          <cell r="I18">
            <v>6.0557142857142896</v>
          </cell>
          <cell r="J18">
            <v>5.8023809523809522</v>
          </cell>
          <cell r="K18">
            <v>8.7304761904761836</v>
          </cell>
          <cell r="AU18" t="str">
            <v>ICT</v>
          </cell>
          <cell r="AV18">
            <v>5.2028571428571446</v>
          </cell>
          <cell r="AW18">
            <v>5.5</v>
          </cell>
          <cell r="AX18">
            <v>3.2</v>
          </cell>
          <cell r="AY18">
            <v>2.5</v>
          </cell>
          <cell r="AZ18">
            <v>14.889999999999995</v>
          </cell>
          <cell r="BA18">
            <v>13.85</v>
          </cell>
          <cell r="BB18">
            <v>13.067142857142846</v>
          </cell>
          <cell r="BC18">
            <v>5.0190476190476199</v>
          </cell>
          <cell r="BD18">
            <v>6.0600000000000005</v>
          </cell>
          <cell r="BE18">
            <v>2.5500000000000003</v>
          </cell>
        </row>
        <row r="19">
          <cell r="A19" t="str">
            <v>ICT</v>
          </cell>
          <cell r="B19">
            <v>5.2028571428571446</v>
          </cell>
          <cell r="C19">
            <v>5.5</v>
          </cell>
          <cell r="D19">
            <v>3.2</v>
          </cell>
          <cell r="E19">
            <v>2.5</v>
          </cell>
          <cell r="F19">
            <v>14.889999999999995</v>
          </cell>
          <cell r="G19">
            <v>13.85</v>
          </cell>
          <cell r="H19">
            <v>13.067142857142846</v>
          </cell>
          <cell r="I19">
            <v>5.0190476190476199</v>
          </cell>
          <cell r="J19">
            <v>6.0600000000000005</v>
          </cell>
          <cell r="K19">
            <v>2.5500000000000003</v>
          </cell>
          <cell r="AU19" t="str">
            <v>NCA</v>
          </cell>
          <cell r="AV19">
            <v>16.039619047619034</v>
          </cell>
          <cell r="AW19">
            <v>24.759047619047646</v>
          </cell>
          <cell r="AX19">
            <v>18.060952380952386</v>
          </cell>
          <cell r="AY19">
            <v>14.038571428571428</v>
          </cell>
          <cell r="AZ19">
            <v>8.2040952380952366</v>
          </cell>
          <cell r="BA19">
            <v>6.898571428571425</v>
          </cell>
          <cell r="BB19">
            <v>6.7933333333333339</v>
          </cell>
          <cell r="BC19">
            <v>6.0557142857142896</v>
          </cell>
          <cell r="BD19">
            <v>5.8023809523809522</v>
          </cell>
          <cell r="BE19">
            <v>8.7304761904761836</v>
          </cell>
        </row>
        <row r="20">
          <cell r="A20" t="str">
            <v>AOM</v>
          </cell>
          <cell r="B20">
            <v>44.095638095238087</v>
          </cell>
          <cell r="C20">
            <v>66.720952380952411</v>
          </cell>
          <cell r="D20">
            <v>51.001333333333299</v>
          </cell>
          <cell r="E20">
            <v>40.095066666666654</v>
          </cell>
          <cell r="F20">
            <v>1.7</v>
          </cell>
          <cell r="G20">
            <v>0.7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IT</v>
          </cell>
          <cell r="B21">
            <v>2.9617142857142853</v>
          </cell>
          <cell r="C21">
            <v>1.35</v>
          </cell>
          <cell r="D21">
            <v>1.6814285714285715</v>
          </cell>
          <cell r="E21">
            <v>0.61142857142857143</v>
          </cell>
          <cell r="F21">
            <v>0.45</v>
          </cell>
          <cell r="G21">
            <v>1.05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34">
          <cell r="B34" t="str">
            <v xml:space="preserve">2009-10 </v>
          </cell>
          <cell r="C34" t="str">
            <v xml:space="preserve">2010-11 </v>
          </cell>
          <cell r="D34" t="str">
            <v xml:space="preserve">2011-12 </v>
          </cell>
          <cell r="E34" t="str">
            <v xml:space="preserve">2012-13 </v>
          </cell>
          <cell r="F34" t="str">
            <v xml:space="preserve">2013-14 </v>
          </cell>
          <cell r="G34" t="str">
            <v xml:space="preserve">2014-15 </v>
          </cell>
          <cell r="H34" t="str">
            <v xml:space="preserve">2015-16 </v>
          </cell>
          <cell r="I34" t="str">
            <v xml:space="preserve">2016-17 </v>
          </cell>
          <cell r="J34" t="str">
            <v xml:space="preserve">2017-18 </v>
          </cell>
          <cell r="K34" t="str">
            <v>2018-19</v>
          </cell>
        </row>
        <row r="35">
          <cell r="A35" t="str">
            <v>Soc_sci</v>
          </cell>
          <cell r="B35">
            <v>22.814285714285713</v>
          </cell>
          <cell r="C35">
            <v>18.188571428571425</v>
          </cell>
          <cell r="D35">
            <v>33.1</v>
          </cell>
          <cell r="E35">
            <v>64.820000000000036</v>
          </cell>
          <cell r="F35">
            <v>60</v>
          </cell>
          <cell r="G35">
            <v>90.9</v>
          </cell>
          <cell r="H35">
            <v>76.5</v>
          </cell>
          <cell r="I35">
            <v>85.2</v>
          </cell>
          <cell r="J35">
            <v>115.83714285714279</v>
          </cell>
          <cell r="K35">
            <v>130.20857142857133</v>
          </cell>
        </row>
        <row r="36">
          <cell r="A36" t="str">
            <v>LANG</v>
          </cell>
          <cell r="B36">
            <v>36.335238095238083</v>
          </cell>
          <cell r="C36">
            <v>24.642857142857149</v>
          </cell>
          <cell r="D36">
            <v>34.782857142857139</v>
          </cell>
          <cell r="E36">
            <v>46.848571428571439</v>
          </cell>
          <cell r="F36">
            <v>98.953333333333319</v>
          </cell>
          <cell r="G36">
            <v>97.5</v>
          </cell>
          <cell r="H36">
            <v>84.071428571428541</v>
          </cell>
          <cell r="I36">
            <v>69.480952380952345</v>
          </cell>
          <cell r="J36">
            <v>76.651428571428596</v>
          </cell>
          <cell r="K36">
            <v>75.2</v>
          </cell>
        </row>
        <row r="37">
          <cell r="A37" t="str">
            <v>MATH</v>
          </cell>
          <cell r="B37">
            <v>27.744761904761905</v>
          </cell>
          <cell r="C37">
            <v>26.156190476190481</v>
          </cell>
          <cell r="D37">
            <v>28.95714285714288</v>
          </cell>
          <cell r="E37">
            <v>46.87619047619048</v>
          </cell>
          <cell r="F37">
            <v>54.33333333333335</v>
          </cell>
          <cell r="G37">
            <v>90.766666666666609</v>
          </cell>
          <cell r="H37">
            <v>93.366666666666546</v>
          </cell>
          <cell r="I37">
            <v>71.04476190476187</v>
          </cell>
          <cell r="J37">
            <v>79.683809523809572</v>
          </cell>
          <cell r="K37">
            <v>57.066666666666642</v>
          </cell>
        </row>
        <row r="38">
          <cell r="A38" t="str">
            <v>HUMN</v>
          </cell>
          <cell r="B38">
            <v>5.32</v>
          </cell>
          <cell r="C38">
            <v>12.7</v>
          </cell>
          <cell r="D38">
            <v>14.534285714285712</v>
          </cell>
          <cell r="E38">
            <v>14.6</v>
          </cell>
          <cell r="F38">
            <v>13.4</v>
          </cell>
          <cell r="G38">
            <v>10.4</v>
          </cell>
          <cell r="H38">
            <v>20.3</v>
          </cell>
          <cell r="I38">
            <v>14.1</v>
          </cell>
          <cell r="J38">
            <v>25.991428571428571</v>
          </cell>
          <cell r="K38">
            <v>26.9</v>
          </cell>
        </row>
        <row r="39">
          <cell r="A39" t="str">
            <v>ART</v>
          </cell>
          <cell r="B39">
            <v>7.8685714285714266</v>
          </cell>
          <cell r="C39">
            <v>7.2799999999999985</v>
          </cell>
          <cell r="D39">
            <v>21.24761904761904</v>
          </cell>
          <cell r="E39">
            <v>22.03142857142856</v>
          </cell>
          <cell r="F39">
            <v>20.690476190476193</v>
          </cell>
          <cell r="G39">
            <v>25.166666666666664</v>
          </cell>
          <cell r="H39">
            <v>21.499999999999996</v>
          </cell>
          <cell r="I39">
            <v>20.8</v>
          </cell>
          <cell r="J39">
            <v>24.582857142857129</v>
          </cell>
          <cell r="K39">
            <v>19</v>
          </cell>
        </row>
        <row r="40">
          <cell r="A40" t="str">
            <v>ADMJ</v>
          </cell>
          <cell r="B40">
            <v>6.4542857142857173</v>
          </cell>
          <cell r="C40">
            <v>4.5</v>
          </cell>
          <cell r="D40">
            <v>6.9514285714285693</v>
          </cell>
          <cell r="E40">
            <v>6.9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15</v>
          </cell>
        </row>
        <row r="41">
          <cell r="A41" t="str">
            <v>ECE</v>
          </cell>
          <cell r="B41">
            <v>2.2000000000000002</v>
          </cell>
          <cell r="C41">
            <v>13.1</v>
          </cell>
          <cell r="D41">
            <v>12.568571428571421</v>
          </cell>
          <cell r="E41">
            <v>6.8</v>
          </cell>
          <cell r="F41">
            <v>9.1</v>
          </cell>
          <cell r="G41">
            <v>7.4</v>
          </cell>
          <cell r="H41">
            <v>8.1</v>
          </cell>
          <cell r="I41">
            <v>8.4</v>
          </cell>
          <cell r="J41">
            <v>12.819999999999999</v>
          </cell>
          <cell r="K41">
            <v>12.9</v>
          </cell>
        </row>
        <row r="42">
          <cell r="A42" t="str">
            <v>Phys_sci</v>
          </cell>
          <cell r="B42">
            <v>0</v>
          </cell>
          <cell r="C42">
            <v>0</v>
          </cell>
          <cell r="D42">
            <v>0</v>
          </cell>
          <cell r="E42">
            <v>4.5999999999999996</v>
          </cell>
          <cell r="F42">
            <v>10.5</v>
          </cell>
          <cell r="G42">
            <v>0</v>
          </cell>
          <cell r="H42">
            <v>14.4</v>
          </cell>
          <cell r="I42">
            <v>11.6</v>
          </cell>
          <cell r="J42">
            <v>9.8200000000000038</v>
          </cell>
          <cell r="K42">
            <v>11.2</v>
          </cell>
        </row>
        <row r="43">
          <cell r="A43" t="str">
            <v>LIFE</v>
          </cell>
          <cell r="B43">
            <v>7.6114285714285712</v>
          </cell>
          <cell r="C43">
            <v>0</v>
          </cell>
          <cell r="D43">
            <v>4.5999999999999996</v>
          </cell>
          <cell r="E43">
            <v>7</v>
          </cell>
          <cell r="F43">
            <v>3.4</v>
          </cell>
          <cell r="G43">
            <v>0</v>
          </cell>
          <cell r="H43">
            <v>6</v>
          </cell>
          <cell r="I43">
            <v>4.5999999999999996</v>
          </cell>
          <cell r="J43">
            <v>3.8</v>
          </cell>
          <cell r="K43">
            <v>8.4</v>
          </cell>
        </row>
        <row r="44">
          <cell r="A44" t="str">
            <v>BUS</v>
          </cell>
          <cell r="B44">
            <v>11.502857142857147</v>
          </cell>
          <cell r="C44">
            <v>5.3285714285714274</v>
          </cell>
          <cell r="D44">
            <v>0</v>
          </cell>
          <cell r="E44">
            <v>5.9485714285714302</v>
          </cell>
          <cell r="F44">
            <v>5.7828571428571456</v>
          </cell>
          <cell r="G44">
            <v>4.5090476190476192</v>
          </cell>
          <cell r="H44">
            <v>8.8471428571428561</v>
          </cell>
          <cell r="I44">
            <v>3.9119047619047627</v>
          </cell>
          <cell r="J44">
            <v>3.8771428571428568</v>
          </cell>
          <cell r="K44">
            <v>0.41142857142857142</v>
          </cell>
        </row>
        <row r="45">
          <cell r="A45" t="str">
            <v>ENVIR</v>
          </cell>
          <cell r="B45">
            <v>0.72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Health</v>
          </cell>
          <cell r="B46">
            <v>3.2742857142857149</v>
          </cell>
          <cell r="C46">
            <v>2.7</v>
          </cell>
          <cell r="D46">
            <v>5.7</v>
          </cell>
          <cell r="E46">
            <v>8.742857142857142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HES</v>
          </cell>
          <cell r="B47">
            <v>0</v>
          </cell>
          <cell r="C47">
            <v>0.16666666666666666</v>
          </cell>
          <cell r="D47">
            <v>0</v>
          </cell>
          <cell r="E47">
            <v>0</v>
          </cell>
          <cell r="F47">
            <v>0</v>
          </cell>
          <cell r="G47">
            <v>0.2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ICT</v>
          </cell>
          <cell r="B48">
            <v>6.2914285714285718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1">
          <cell r="B51" t="str">
            <v xml:space="preserve">2009-10 </v>
          </cell>
          <cell r="C51" t="str">
            <v xml:space="preserve">2010-11 </v>
          </cell>
          <cell r="D51" t="str">
            <v xml:space="preserve">2011-12 </v>
          </cell>
          <cell r="E51" t="str">
            <v xml:space="preserve">2012-13 </v>
          </cell>
          <cell r="F51" t="str">
            <v xml:space="preserve">2013-14 </v>
          </cell>
          <cell r="G51" t="str">
            <v xml:space="preserve">2014-15 </v>
          </cell>
          <cell r="H51" t="str">
            <v xml:space="preserve">2015-16 </v>
          </cell>
          <cell r="I51" t="str">
            <v xml:space="preserve">2016-17 </v>
          </cell>
          <cell r="J51" t="str">
            <v xml:space="preserve">2017-18 </v>
          </cell>
          <cell r="K51" t="str">
            <v>2018-19</v>
          </cell>
        </row>
        <row r="52">
          <cell r="A52" t="str">
            <v>EDUC</v>
          </cell>
          <cell r="B52">
            <v>190.43085714285692</v>
          </cell>
          <cell r="C52">
            <v>190.88380952380959</v>
          </cell>
          <cell r="D52">
            <v>219.37142857142837</v>
          </cell>
          <cell r="E52">
            <v>195.68380952380949</v>
          </cell>
          <cell r="F52">
            <v>169.51761904761921</v>
          </cell>
          <cell r="G52">
            <v>216.99904761904793</v>
          </cell>
          <cell r="H52">
            <v>299.13142857142839</v>
          </cell>
          <cell r="I52">
            <v>233.40761904761916</v>
          </cell>
          <cell r="J52">
            <v>543.0400000000003</v>
          </cell>
          <cell r="K52">
            <v>631.09523809523989</v>
          </cell>
        </row>
        <row r="53">
          <cell r="A53" t="str">
            <v>HES</v>
          </cell>
          <cell r="B53">
            <v>103.56531428571422</v>
          </cell>
          <cell r="C53">
            <v>48.862514285714276</v>
          </cell>
          <cell r="D53">
            <v>52.796533333333308</v>
          </cell>
          <cell r="E53">
            <v>58.422666666666665</v>
          </cell>
          <cell r="F53">
            <v>47.322476190476195</v>
          </cell>
          <cell r="G53">
            <v>50.878285714285681</v>
          </cell>
          <cell r="H53">
            <v>46.08038095238097</v>
          </cell>
          <cell r="I53">
            <v>42.104190476190468</v>
          </cell>
          <cell r="J53">
            <v>15.211428571428577</v>
          </cell>
          <cell r="K53">
            <v>57.936190476190482</v>
          </cell>
        </row>
        <row r="54">
          <cell r="A54" t="str">
            <v>Soc_sci</v>
          </cell>
          <cell r="B54">
            <v>58.08</v>
          </cell>
          <cell r="C54">
            <v>41.721904761904774</v>
          </cell>
          <cell r="D54">
            <v>30</v>
          </cell>
          <cell r="E54">
            <v>51.36</v>
          </cell>
          <cell r="F54">
            <v>46.091428571428573</v>
          </cell>
          <cell r="G54">
            <v>59.691428571428595</v>
          </cell>
          <cell r="H54">
            <v>61.577142857142846</v>
          </cell>
          <cell r="I54">
            <v>84.72</v>
          </cell>
          <cell r="J54">
            <v>48.96</v>
          </cell>
          <cell r="K54">
            <v>51.36</v>
          </cell>
        </row>
        <row r="55">
          <cell r="A55" t="str">
            <v>ORL</v>
          </cell>
          <cell r="B55">
            <v>27.428571428571448</v>
          </cell>
          <cell r="C55">
            <v>20.091428571428565</v>
          </cell>
          <cell r="D55">
            <v>49.505714285714276</v>
          </cell>
          <cell r="E55">
            <v>52.045714285714304</v>
          </cell>
          <cell r="F55">
            <v>45.462857142857096</v>
          </cell>
          <cell r="G55">
            <v>45.805714285714288</v>
          </cell>
          <cell r="H55">
            <v>42.102857142857161</v>
          </cell>
          <cell r="I55">
            <v>36.068571428571431</v>
          </cell>
          <cell r="J55">
            <v>33.53142857142857</v>
          </cell>
          <cell r="K55">
            <v>34.988571428571404</v>
          </cell>
        </row>
        <row r="56">
          <cell r="A56" t="str">
            <v>ART</v>
          </cell>
          <cell r="B56">
            <v>6.07238095238095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2.8285714285714287</v>
          </cell>
          <cell r="H56">
            <v>4.5180952380952384</v>
          </cell>
          <cell r="I56">
            <v>3.3790476190476193</v>
          </cell>
          <cell r="J56">
            <v>1.8781904761904769</v>
          </cell>
          <cell r="K56">
            <v>2.2961904761904757</v>
          </cell>
        </row>
        <row r="57">
          <cell r="A57" t="str">
            <v>ENVIR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1.2190476190476192</v>
          </cell>
          <cell r="I57">
            <v>0.53333333333333333</v>
          </cell>
          <cell r="J57">
            <v>0</v>
          </cell>
          <cell r="K57">
            <v>1.1942857142857144</v>
          </cell>
        </row>
        <row r="58">
          <cell r="A58" t="str">
            <v>HUMN</v>
          </cell>
          <cell r="B58">
            <v>7.2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1.1104761904761904</v>
          </cell>
          <cell r="I58">
            <v>2.7457142857142856</v>
          </cell>
          <cell r="J58">
            <v>2</v>
          </cell>
          <cell r="K58">
            <v>0</v>
          </cell>
        </row>
        <row r="59">
          <cell r="A59" t="str">
            <v>AOM</v>
          </cell>
          <cell r="B59">
            <v>2.1242857142857137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195"/>
  <sheetViews>
    <sheetView tabSelected="1" workbookViewId="0">
      <selection activeCell="X35" sqref="X35"/>
    </sheetView>
  </sheetViews>
  <sheetFormatPr defaultRowHeight="15" x14ac:dyDescent="0.25"/>
  <cols>
    <col min="1" max="15" width="9.140625" style="1"/>
    <col min="16" max="16" width="4.7109375" style="1" customWidth="1"/>
    <col min="17" max="17" width="29.140625" style="30" customWidth="1"/>
    <col min="18" max="18" width="9.28515625" style="30" customWidth="1"/>
    <col min="19" max="32" width="9.140625" style="30" customWidth="1"/>
    <col min="33" max="33" width="9.28515625" style="178" bestFit="1" customWidth="1"/>
    <col min="34" max="34" width="9.5703125" style="106" bestFit="1" customWidth="1"/>
    <col min="35" max="35" width="8.7109375" style="106" customWidth="1"/>
    <col min="36" max="37" width="8" style="9" customWidth="1"/>
    <col min="38" max="38" width="2.5703125" style="379" customWidth="1"/>
    <col min="39" max="39" width="29.140625" style="30" customWidth="1"/>
    <col min="40" max="40" width="13.42578125" style="9" customWidth="1"/>
    <col min="41" max="41" width="2.7109375" style="1" customWidth="1"/>
    <col min="42" max="42" width="46.28515625" style="9" customWidth="1"/>
    <col min="43" max="56" width="9.140625" style="9" customWidth="1"/>
    <col min="57" max="57" width="9.140625" style="175"/>
    <col min="58" max="58" width="9.5703125" style="9" customWidth="1"/>
    <col min="59" max="59" width="10.5703125" style="9" customWidth="1"/>
    <col min="60" max="60" width="9.5703125" style="9" customWidth="1"/>
    <col min="61" max="61" width="10.7109375" style="1" customWidth="1"/>
    <col min="62" max="62" width="45.85546875" style="30" customWidth="1"/>
    <col min="63" max="63" width="1.7109375" style="6" customWidth="1"/>
    <col min="65" max="65" width="26.140625" style="12" customWidth="1"/>
    <col min="66" max="70" width="9.140625" style="12" customWidth="1"/>
    <col min="71" max="73" width="9.140625" style="379"/>
    <col min="74" max="74" width="9.140625" style="1"/>
    <col min="75" max="75" width="26.140625" style="12" customWidth="1"/>
    <col min="76" max="89" width="9.140625" style="12" customWidth="1"/>
    <col min="90" max="92" width="9.140625" style="379"/>
    <col min="93" max="93" width="9.140625" style="1"/>
  </cols>
  <sheetData>
    <row r="1" spans="17:93" ht="25.5" x14ac:dyDescent="0.25">
      <c r="Q1" s="272" t="s">
        <v>359</v>
      </c>
      <c r="R1" s="112"/>
      <c r="S1" s="108" t="s">
        <v>238</v>
      </c>
      <c r="T1" s="108" t="s">
        <v>239</v>
      </c>
      <c r="U1" s="108" t="s">
        <v>240</v>
      </c>
      <c r="V1" s="108" t="s">
        <v>241</v>
      </c>
      <c r="W1" s="108" t="s">
        <v>242</v>
      </c>
      <c r="X1" s="108" t="s">
        <v>243</v>
      </c>
      <c r="Y1" s="108" t="s">
        <v>244</v>
      </c>
      <c r="Z1" s="108" t="s">
        <v>245</v>
      </c>
      <c r="AA1" s="108" t="s">
        <v>246</v>
      </c>
      <c r="AB1" s="108" t="s">
        <v>247</v>
      </c>
      <c r="AC1" s="108" t="s">
        <v>248</v>
      </c>
      <c r="AD1" s="108" t="s">
        <v>249</v>
      </c>
      <c r="AE1" s="108" t="s">
        <v>250</v>
      </c>
      <c r="AF1" s="108" t="s">
        <v>251</v>
      </c>
      <c r="AG1" s="179" t="s">
        <v>319</v>
      </c>
      <c r="AH1" s="179" t="s">
        <v>340</v>
      </c>
      <c r="AI1" s="204" t="s">
        <v>460</v>
      </c>
      <c r="AJ1" s="637" t="s">
        <v>488</v>
      </c>
      <c r="AK1" s="637" t="s">
        <v>668</v>
      </c>
      <c r="AL1" s="376"/>
      <c r="AM1" s="272"/>
      <c r="AN1" s="380" t="s">
        <v>537</v>
      </c>
      <c r="AP1" s="161" t="s">
        <v>237</v>
      </c>
      <c r="AQ1" s="13" t="s">
        <v>86</v>
      </c>
      <c r="AR1" s="13" t="s">
        <v>87</v>
      </c>
      <c r="AS1" s="13" t="s">
        <v>88</v>
      </c>
      <c r="AT1" s="13" t="s">
        <v>89</v>
      </c>
      <c r="AU1" s="13" t="s">
        <v>90</v>
      </c>
      <c r="AV1" s="13" t="s">
        <v>91</v>
      </c>
      <c r="AW1" s="13" t="s">
        <v>92</v>
      </c>
      <c r="AX1" s="13" t="s">
        <v>93</v>
      </c>
      <c r="AY1" s="13" t="s">
        <v>94</v>
      </c>
      <c r="AZ1" s="13" t="s">
        <v>95</v>
      </c>
      <c r="BA1" s="13" t="s">
        <v>96</v>
      </c>
      <c r="BB1" s="13" t="s">
        <v>97</v>
      </c>
      <c r="BC1" s="13" t="s">
        <v>98</v>
      </c>
      <c r="BD1" s="13" t="s">
        <v>99</v>
      </c>
      <c r="BE1" s="162" t="s">
        <v>317</v>
      </c>
      <c r="BF1" s="160" t="s">
        <v>341</v>
      </c>
      <c r="BG1" s="1009" t="s">
        <v>459</v>
      </c>
      <c r="BH1" s="13" t="s">
        <v>536</v>
      </c>
      <c r="BI1" s="13" t="s">
        <v>674</v>
      </c>
      <c r="BJ1" s="145" t="s">
        <v>237</v>
      </c>
      <c r="BM1" s="821" t="s">
        <v>634</v>
      </c>
      <c r="BN1" s="821" t="s">
        <v>247</v>
      </c>
      <c r="BO1" s="821" t="s">
        <v>248</v>
      </c>
      <c r="BP1" s="821" t="s">
        <v>249</v>
      </c>
      <c r="BQ1" s="821" t="s">
        <v>250</v>
      </c>
      <c r="BR1" s="821" t="s">
        <v>251</v>
      </c>
      <c r="BS1" s="822" t="s">
        <v>319</v>
      </c>
      <c r="BT1" s="822" t="s">
        <v>340</v>
      </c>
      <c r="BU1" s="821" t="s">
        <v>460</v>
      </c>
      <c r="BW1" s="821" t="s">
        <v>634</v>
      </c>
      <c r="BX1" s="821" t="s">
        <v>238</v>
      </c>
      <c r="BY1" s="821" t="s">
        <v>239</v>
      </c>
      <c r="BZ1" s="821" t="s">
        <v>240</v>
      </c>
      <c r="CA1" s="821" t="s">
        <v>241</v>
      </c>
      <c r="CB1" s="821" t="s">
        <v>242</v>
      </c>
      <c r="CC1" s="821" t="s">
        <v>243</v>
      </c>
      <c r="CD1" s="821" t="s">
        <v>244</v>
      </c>
      <c r="CE1" s="821" t="s">
        <v>245</v>
      </c>
      <c r="CF1" s="821" t="s">
        <v>246</v>
      </c>
      <c r="CG1" s="821" t="s">
        <v>247</v>
      </c>
      <c r="CH1" s="821" t="s">
        <v>248</v>
      </c>
      <c r="CI1" s="821" t="s">
        <v>249</v>
      </c>
      <c r="CJ1" s="821" t="s">
        <v>250</v>
      </c>
      <c r="CK1" s="821" t="s">
        <v>251</v>
      </c>
      <c r="CL1" s="822" t="s">
        <v>319</v>
      </c>
      <c r="CM1" s="822" t="s">
        <v>340</v>
      </c>
      <c r="CN1" s="821" t="s">
        <v>460</v>
      </c>
      <c r="CO1" s="821" t="s">
        <v>488</v>
      </c>
    </row>
    <row r="2" spans="17:93" x14ac:dyDescent="0.25">
      <c r="Q2" s="23" t="s">
        <v>20</v>
      </c>
      <c r="R2" s="12" t="s">
        <v>263</v>
      </c>
      <c r="S2" s="110">
        <v>416.95</v>
      </c>
      <c r="T2" s="110">
        <v>799.24999999999989</v>
      </c>
      <c r="U2" s="110">
        <v>419.21999999999997</v>
      </c>
      <c r="V2" s="110">
        <v>367.57</v>
      </c>
      <c r="W2" s="110">
        <v>404.08</v>
      </c>
      <c r="X2" s="110">
        <v>341.03999999999996</v>
      </c>
      <c r="Y2" s="110">
        <v>254.47</v>
      </c>
      <c r="Z2" s="110">
        <v>397.52000000000004</v>
      </c>
      <c r="AA2" s="110">
        <v>448.96</v>
      </c>
      <c r="AB2" s="110">
        <v>437.89</v>
      </c>
      <c r="AC2" s="110">
        <v>389.85999999999996</v>
      </c>
      <c r="AD2" s="110">
        <v>365.80999999999995</v>
      </c>
      <c r="AE2" s="110">
        <v>359.51999999999992</v>
      </c>
      <c r="AF2" s="110">
        <v>270.92</v>
      </c>
      <c r="AG2" s="110">
        <v>340.18571428571425</v>
      </c>
      <c r="AH2" s="180">
        <v>340.22380952380951</v>
      </c>
      <c r="AI2" s="374">
        <v>267.65999999999997</v>
      </c>
      <c r="AJ2" s="9">
        <v>318.17</v>
      </c>
      <c r="AK2" s="97">
        <v>365.4</v>
      </c>
      <c r="AL2" s="375"/>
      <c r="AM2" s="23" t="s">
        <v>20</v>
      </c>
      <c r="AN2" s="381">
        <f>SUM(S2:AK2)</f>
        <v>7304.6995238095224</v>
      </c>
      <c r="AP2" s="146" t="s">
        <v>252</v>
      </c>
      <c r="AQ2" s="7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63"/>
      <c r="BF2" s="7"/>
      <c r="BG2" s="367"/>
      <c r="BH2" s="7"/>
      <c r="BI2" s="6"/>
      <c r="BJ2" s="146" t="s">
        <v>252</v>
      </c>
      <c r="BM2" s="113" t="s">
        <v>635</v>
      </c>
      <c r="BN2" s="823">
        <v>1883.5100000000002</v>
      </c>
      <c r="BO2" s="823">
        <v>1728.92</v>
      </c>
      <c r="BP2" s="823">
        <v>1706.27</v>
      </c>
      <c r="BQ2" s="823">
        <v>1736.15</v>
      </c>
      <c r="BR2" s="823">
        <v>1506.4700000000003</v>
      </c>
      <c r="BS2" s="823">
        <v>1663.7617142857143</v>
      </c>
      <c r="BT2" s="824">
        <v>1739.8799999999997</v>
      </c>
      <c r="BU2" s="824">
        <v>1546.35</v>
      </c>
      <c r="BW2" s="113" t="s">
        <v>635</v>
      </c>
      <c r="BX2" s="823">
        <v>1373.7399999999998</v>
      </c>
      <c r="BY2" s="823">
        <v>1895.83</v>
      </c>
      <c r="BZ2" s="823">
        <v>1492.3400000000001</v>
      </c>
      <c r="CA2" s="823">
        <v>1493.31</v>
      </c>
      <c r="CB2" s="823">
        <v>1657.7400000000007</v>
      </c>
      <c r="CC2" s="823">
        <v>1654.76</v>
      </c>
      <c r="CD2" s="823">
        <v>1587.81</v>
      </c>
      <c r="CE2" s="823">
        <v>1832.6899999999998</v>
      </c>
      <c r="CF2" s="823">
        <v>2102.6599999999994</v>
      </c>
      <c r="CG2" s="823">
        <v>1883.5100000000002</v>
      </c>
      <c r="CH2" s="823">
        <v>1728.92</v>
      </c>
      <c r="CI2" s="823">
        <v>1706.27</v>
      </c>
      <c r="CJ2" s="823">
        <v>1736.15</v>
      </c>
      <c r="CK2" s="823">
        <v>1506.4700000000003</v>
      </c>
      <c r="CL2" s="823">
        <v>1663.7617142857143</v>
      </c>
      <c r="CM2" s="824">
        <v>1739.8799999999997</v>
      </c>
      <c r="CN2" s="824">
        <v>1546.35</v>
      </c>
      <c r="CO2" s="823">
        <v>1926</v>
      </c>
    </row>
    <row r="3" spans="17:93" x14ac:dyDescent="0.25">
      <c r="Q3" s="23" t="s">
        <v>260</v>
      </c>
      <c r="R3" s="12" t="s">
        <v>262</v>
      </c>
      <c r="S3" s="110">
        <v>196.35</v>
      </c>
      <c r="T3" s="110">
        <v>232.19</v>
      </c>
      <c r="U3" s="110">
        <v>215.97000000000003</v>
      </c>
      <c r="V3" s="110">
        <v>252.26</v>
      </c>
      <c r="W3" s="110">
        <v>225.95999999999998</v>
      </c>
      <c r="X3" s="110">
        <v>210.07</v>
      </c>
      <c r="Y3" s="110">
        <v>275.61</v>
      </c>
      <c r="Z3" s="110">
        <v>230.23999999999998</v>
      </c>
      <c r="AA3" s="110">
        <v>228.15</v>
      </c>
      <c r="AB3" s="110">
        <v>198.37</v>
      </c>
      <c r="AC3" s="110">
        <v>177.61999999999998</v>
      </c>
      <c r="AD3" s="110">
        <v>217.85</v>
      </c>
      <c r="AE3" s="110">
        <v>172.70999999999998</v>
      </c>
      <c r="AF3" s="110">
        <v>103.63</v>
      </c>
      <c r="AG3" s="110">
        <v>108.19190476190477</v>
      </c>
      <c r="AH3" s="180">
        <v>278.5980952380952</v>
      </c>
      <c r="AI3" s="374">
        <v>219.69</v>
      </c>
      <c r="AJ3" s="9">
        <v>543.44000000000005</v>
      </c>
      <c r="AK3" s="97">
        <v>632.95000000000005</v>
      </c>
      <c r="AL3" s="375"/>
      <c r="AM3" s="23" t="s">
        <v>260</v>
      </c>
      <c r="AN3" s="381">
        <f t="shared" ref="AN3:AN21" si="0">SUM(S3:AK3)</f>
        <v>4719.8499999999995</v>
      </c>
      <c r="AP3" s="147"/>
      <c r="AQ3" s="27"/>
      <c r="AR3" s="22"/>
      <c r="AS3" s="22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6"/>
      <c r="BF3" s="148"/>
      <c r="BG3" s="370"/>
      <c r="BH3" s="148"/>
      <c r="BI3" s="201"/>
      <c r="BJ3" s="147"/>
      <c r="BK3" s="40"/>
      <c r="BM3" s="12" t="s">
        <v>636</v>
      </c>
      <c r="BN3" s="825"/>
      <c r="BO3" s="826">
        <v>1840.6000000000001</v>
      </c>
      <c r="BP3" s="826">
        <v>1840.73</v>
      </c>
      <c r="BQ3" s="826">
        <v>1739.98</v>
      </c>
      <c r="BR3" s="826">
        <v>1876.26</v>
      </c>
      <c r="BS3" s="826">
        <v>1976.6</v>
      </c>
      <c r="BT3" s="826">
        <v>1941.55</v>
      </c>
      <c r="BU3" s="826">
        <v>1903.9</v>
      </c>
      <c r="BW3" s="827" t="s">
        <v>637</v>
      </c>
      <c r="BX3" s="826">
        <v>5.1100000000000003</v>
      </c>
      <c r="BY3" s="826">
        <v>5.12</v>
      </c>
      <c r="BZ3" s="826">
        <v>6.1099999999999994</v>
      </c>
      <c r="CA3" s="826">
        <v>4.7300000000000004</v>
      </c>
      <c r="CB3" s="826">
        <v>2.9499999999999997</v>
      </c>
      <c r="CC3" s="826">
        <v>6.0700000000000012</v>
      </c>
      <c r="CD3" s="826">
        <v>14.59</v>
      </c>
      <c r="CE3" s="826">
        <v>40.239999999999995</v>
      </c>
      <c r="CF3" s="826">
        <v>26.58</v>
      </c>
      <c r="CG3" s="826">
        <v>23.519999999999996</v>
      </c>
      <c r="CH3" s="826">
        <v>46.039999999999992</v>
      </c>
      <c r="CI3" s="826">
        <v>49.08</v>
      </c>
      <c r="CJ3" s="826">
        <v>38.57</v>
      </c>
      <c r="CK3" s="826">
        <v>79.569999999999993</v>
      </c>
      <c r="CL3" s="826">
        <v>95.660000000000011</v>
      </c>
      <c r="CM3" s="828">
        <v>41.267047619047617</v>
      </c>
      <c r="CN3" s="828">
        <v>31.08</v>
      </c>
    </row>
    <row r="4" spans="17:93" x14ac:dyDescent="0.25">
      <c r="Q4" s="23" t="s">
        <v>17</v>
      </c>
      <c r="R4" s="12" t="s">
        <v>330</v>
      </c>
      <c r="S4" s="110">
        <v>105.83999999999999</v>
      </c>
      <c r="T4" s="110">
        <v>166.92</v>
      </c>
      <c r="U4" s="110">
        <v>148.84000000000003</v>
      </c>
      <c r="V4" s="110">
        <v>148.22999999999999</v>
      </c>
      <c r="W4" s="110">
        <v>164.34000000000003</v>
      </c>
      <c r="X4" s="110">
        <v>183.55</v>
      </c>
      <c r="Y4" s="110">
        <v>190.29</v>
      </c>
      <c r="Z4" s="110">
        <v>241.09</v>
      </c>
      <c r="AA4" s="110">
        <v>208.76</v>
      </c>
      <c r="AB4" s="110">
        <v>190.57999999999998</v>
      </c>
      <c r="AC4" s="110">
        <v>179.69</v>
      </c>
      <c r="AD4" s="110">
        <v>152.94999999999999</v>
      </c>
      <c r="AE4" s="110">
        <v>195.83</v>
      </c>
      <c r="AF4" s="110">
        <v>186.86</v>
      </c>
      <c r="AG4" s="110">
        <v>207.33333333333334</v>
      </c>
      <c r="AH4" s="180">
        <v>190.55066666666667</v>
      </c>
      <c r="AI4" s="374">
        <v>187.97000000000003</v>
      </c>
      <c r="AJ4" s="9">
        <v>212.02</v>
      </c>
      <c r="AK4" s="97">
        <v>233.36</v>
      </c>
      <c r="AL4" s="375"/>
      <c r="AM4" s="23" t="s">
        <v>17</v>
      </c>
      <c r="AN4" s="381">
        <f t="shared" si="0"/>
        <v>3495.0039999999999</v>
      </c>
      <c r="AP4" s="9" t="s">
        <v>104</v>
      </c>
      <c r="AQ4" s="9">
        <v>0.82</v>
      </c>
      <c r="AR4" s="9">
        <v>2.16</v>
      </c>
      <c r="AS4" s="9">
        <v>0</v>
      </c>
      <c r="AT4" s="9">
        <v>0</v>
      </c>
      <c r="AU4" s="9">
        <v>0</v>
      </c>
      <c r="AV4" s="9">
        <v>6.58</v>
      </c>
      <c r="AW4" s="9">
        <v>0</v>
      </c>
      <c r="AX4" s="9">
        <v>0</v>
      </c>
      <c r="AY4" s="9">
        <v>0</v>
      </c>
      <c r="AZ4" s="9">
        <v>4</v>
      </c>
      <c r="BA4" s="9">
        <v>6.03</v>
      </c>
      <c r="BB4" s="9">
        <v>6.4</v>
      </c>
      <c r="BC4" s="9">
        <v>5.66</v>
      </c>
      <c r="BD4" s="9">
        <v>7.88</v>
      </c>
      <c r="BE4" s="167">
        <v>6.4271428571428579</v>
      </c>
      <c r="BF4" s="149">
        <v>7.255238095238095</v>
      </c>
      <c r="BG4" s="369">
        <v>7.26</v>
      </c>
      <c r="BH4" s="9">
        <v>9.3099999999999987</v>
      </c>
      <c r="BI4" s="1">
        <v>9.629999999999999</v>
      </c>
      <c r="BJ4" s="30" t="s">
        <v>104</v>
      </c>
      <c r="BM4" s="12" t="s">
        <v>638</v>
      </c>
      <c r="BN4" s="12">
        <v>1967</v>
      </c>
      <c r="BO4" s="378">
        <v>1812</v>
      </c>
      <c r="BP4" s="378">
        <v>1831</v>
      </c>
      <c r="BQ4" s="378">
        <v>1898</v>
      </c>
      <c r="BR4" s="378">
        <v>1776</v>
      </c>
      <c r="BS4" s="378">
        <v>2004</v>
      </c>
      <c r="BT4" s="378">
        <v>1945</v>
      </c>
      <c r="BU4" s="378">
        <v>1754</v>
      </c>
      <c r="BW4" s="12" t="s">
        <v>639</v>
      </c>
      <c r="BX4" s="826">
        <v>1378.8499999999997</v>
      </c>
      <c r="BY4" s="826">
        <v>1900.9499999999998</v>
      </c>
      <c r="BZ4" s="826">
        <v>1498.45</v>
      </c>
      <c r="CA4" s="826">
        <v>1498.04</v>
      </c>
      <c r="CB4" s="826">
        <v>1660.6900000000007</v>
      </c>
      <c r="CC4" s="826">
        <v>1660.83</v>
      </c>
      <c r="CD4" s="826">
        <v>1602.3999999999999</v>
      </c>
      <c r="CE4" s="826">
        <v>1872.9299999999998</v>
      </c>
      <c r="CF4" s="826">
        <v>2129.2399999999993</v>
      </c>
      <c r="CG4" s="826">
        <v>1907.0300000000002</v>
      </c>
      <c r="CH4" s="826">
        <v>1774.96</v>
      </c>
      <c r="CI4" s="826">
        <v>1755.35</v>
      </c>
      <c r="CJ4" s="826">
        <v>1774.72</v>
      </c>
      <c r="CK4" s="826">
        <v>1586.0400000000002</v>
      </c>
      <c r="CL4" s="826">
        <v>1759.4217142857144</v>
      </c>
      <c r="CM4" s="826">
        <v>1781.1470476190473</v>
      </c>
      <c r="CN4" s="826">
        <v>1577.4299999999998</v>
      </c>
    </row>
    <row r="5" spans="17:93" x14ac:dyDescent="0.25">
      <c r="Q5" s="23" t="s">
        <v>44</v>
      </c>
      <c r="R5" s="12" t="s">
        <v>329</v>
      </c>
      <c r="S5" s="110">
        <v>77.709999999999994</v>
      </c>
      <c r="T5" s="110">
        <v>75.48</v>
      </c>
      <c r="U5" s="110">
        <v>87.01</v>
      </c>
      <c r="V5" s="110">
        <v>89.98</v>
      </c>
      <c r="W5" s="110">
        <v>81.500000000000014</v>
      </c>
      <c r="X5" s="110">
        <v>95.710000000000008</v>
      </c>
      <c r="Y5" s="110">
        <v>102.68</v>
      </c>
      <c r="Z5" s="110">
        <v>141.60999999999999</v>
      </c>
      <c r="AA5" s="110">
        <v>199.60999999999999</v>
      </c>
      <c r="AB5" s="110">
        <v>154.26</v>
      </c>
      <c r="AC5" s="110">
        <v>136.00000000000003</v>
      </c>
      <c r="AD5" s="110">
        <v>140.43</v>
      </c>
      <c r="AE5" s="110">
        <v>144.65</v>
      </c>
      <c r="AF5" s="110">
        <v>195.85000000000005</v>
      </c>
      <c r="AG5" s="110">
        <v>195.87066666666669</v>
      </c>
      <c r="AH5" s="180">
        <v>156.52361904761904</v>
      </c>
      <c r="AI5" s="374">
        <v>152.38000000000002</v>
      </c>
      <c r="AJ5" s="9">
        <v>145.38</v>
      </c>
      <c r="AK5" s="97">
        <v>148.73999999999998</v>
      </c>
      <c r="AL5" s="375"/>
      <c r="AM5" s="23" t="s">
        <v>44</v>
      </c>
      <c r="AN5" s="381">
        <f t="shared" si="0"/>
        <v>2521.3742857142861</v>
      </c>
      <c r="AP5" s="9" t="s">
        <v>105</v>
      </c>
      <c r="AQ5" s="9">
        <v>71.850000000000009</v>
      </c>
      <c r="AR5" s="9">
        <v>91.81</v>
      </c>
      <c r="AS5" s="9">
        <v>72.28</v>
      </c>
      <c r="AT5" s="9">
        <v>72.680000000000007</v>
      </c>
      <c r="AU5" s="9">
        <v>130.6</v>
      </c>
      <c r="AV5" s="9">
        <v>134.24</v>
      </c>
      <c r="AW5" s="9">
        <v>101.81</v>
      </c>
      <c r="AX5" s="9">
        <v>129.74</v>
      </c>
      <c r="AY5" s="9">
        <v>121.6</v>
      </c>
      <c r="AZ5" s="9">
        <v>102.34</v>
      </c>
      <c r="BA5" s="9">
        <v>106.19</v>
      </c>
      <c r="BB5" s="9">
        <v>96.460000000000008</v>
      </c>
      <c r="BC5" s="9">
        <v>107.68</v>
      </c>
      <c r="BD5" s="9">
        <v>69.64</v>
      </c>
      <c r="BE5" s="167">
        <v>65.638476190476197</v>
      </c>
      <c r="BF5" s="149">
        <v>72.346857142857147</v>
      </c>
      <c r="BG5" s="369">
        <v>62.86</v>
      </c>
      <c r="BH5" s="9">
        <v>59.39</v>
      </c>
      <c r="BI5" s="1">
        <v>52.91</v>
      </c>
      <c r="BJ5" s="30" t="s">
        <v>105</v>
      </c>
      <c r="BM5" s="12" t="s">
        <v>640</v>
      </c>
      <c r="BN5" s="12">
        <v>1968</v>
      </c>
      <c r="BO5" s="12">
        <v>1836</v>
      </c>
      <c r="BP5" s="12">
        <v>1842</v>
      </c>
      <c r="BQ5" s="826">
        <v>1942.3</v>
      </c>
      <c r="BR5" s="12">
        <v>1739</v>
      </c>
      <c r="BS5" s="379">
        <v>1973.4785523809569</v>
      </c>
      <c r="BT5" s="379">
        <v>1995.6</v>
      </c>
      <c r="BU5" s="379">
        <v>1785.3739428571453</v>
      </c>
      <c r="BW5" s="829"/>
      <c r="BX5" s="825"/>
      <c r="BY5" s="825"/>
      <c r="BZ5" s="825"/>
      <c r="CA5" s="825"/>
      <c r="CB5" s="825"/>
      <c r="CC5" s="825"/>
      <c r="CD5" s="825"/>
      <c r="CE5" s="825"/>
      <c r="CF5" s="825"/>
      <c r="CG5" s="825"/>
      <c r="CH5" s="825"/>
      <c r="CI5" s="825"/>
      <c r="CJ5" s="825"/>
      <c r="CK5" s="825"/>
      <c r="CL5" s="825"/>
      <c r="CM5" s="825"/>
      <c r="CN5" s="825"/>
      <c r="CO5" s="647"/>
    </row>
    <row r="6" spans="17:93" x14ac:dyDescent="0.25">
      <c r="Q6" s="19" t="s">
        <v>41</v>
      </c>
      <c r="R6" s="113" t="s">
        <v>324</v>
      </c>
      <c r="S6" s="110">
        <v>72.67</v>
      </c>
      <c r="T6" s="110">
        <v>94.89</v>
      </c>
      <c r="U6" s="110">
        <v>78.52</v>
      </c>
      <c r="V6" s="110">
        <v>79.31</v>
      </c>
      <c r="W6" s="110">
        <v>136.31</v>
      </c>
      <c r="X6" s="110">
        <v>146.53000000000003</v>
      </c>
      <c r="Y6" s="110">
        <v>126.5</v>
      </c>
      <c r="Z6" s="110">
        <v>162.41000000000003</v>
      </c>
      <c r="AA6" s="110">
        <v>147.63999999999999</v>
      </c>
      <c r="AB6" s="110">
        <v>142.77000000000001</v>
      </c>
      <c r="AC6" s="110">
        <v>139.34</v>
      </c>
      <c r="AD6" s="110">
        <v>128.82000000000002</v>
      </c>
      <c r="AE6" s="110">
        <v>143.17000000000002</v>
      </c>
      <c r="AF6" s="110">
        <v>127.97999999999999</v>
      </c>
      <c r="AG6" s="110">
        <v>120.72704761904762</v>
      </c>
      <c r="AH6" s="180">
        <v>137.79790476190476</v>
      </c>
      <c r="AI6" s="374">
        <v>129.70999999999998</v>
      </c>
      <c r="AJ6" s="9">
        <v>128.77000000000001</v>
      </c>
      <c r="AK6" s="97">
        <v>125.6</v>
      </c>
      <c r="AL6" s="375"/>
      <c r="AM6" s="19" t="s">
        <v>41</v>
      </c>
      <c r="AN6" s="381">
        <f t="shared" si="0"/>
        <v>2369.4649523809526</v>
      </c>
      <c r="AP6" s="635" t="s">
        <v>535</v>
      </c>
      <c r="BE6" s="167"/>
      <c r="BF6" s="149"/>
      <c r="BG6" s="369"/>
      <c r="BH6" s="9">
        <v>2.54</v>
      </c>
      <c r="BI6" s="1">
        <v>0</v>
      </c>
      <c r="BJ6" s="635" t="s">
        <v>535</v>
      </c>
      <c r="BW6" s="12" t="s">
        <v>641</v>
      </c>
      <c r="BX6" s="826"/>
      <c r="BY6" s="826"/>
      <c r="BZ6" s="826"/>
      <c r="CA6" s="826"/>
      <c r="CB6" s="826"/>
      <c r="CC6" s="826"/>
      <c r="CD6" s="826"/>
      <c r="CE6" s="826"/>
      <c r="CF6" s="826"/>
      <c r="CG6" s="826"/>
      <c r="CH6" s="826">
        <v>1649.7</v>
      </c>
      <c r="CI6" s="826">
        <v>1622.09</v>
      </c>
      <c r="CJ6" s="826">
        <v>1432.1</v>
      </c>
      <c r="CK6" s="826">
        <v>1555.24</v>
      </c>
      <c r="CL6" s="826">
        <v>1609.3</v>
      </c>
      <c r="CM6" s="826">
        <v>1618.05</v>
      </c>
      <c r="CN6" s="826">
        <v>1612.22</v>
      </c>
    </row>
    <row r="7" spans="17:93" ht="17.25" customHeight="1" x14ac:dyDescent="0.25">
      <c r="Q7" s="23" t="s">
        <v>21</v>
      </c>
      <c r="R7" s="12" t="s">
        <v>266</v>
      </c>
      <c r="S7" s="110">
        <v>56.370000000000005</v>
      </c>
      <c r="T7" s="110">
        <v>50.46</v>
      </c>
      <c r="U7" s="110">
        <v>73.459999999999994</v>
      </c>
      <c r="V7" s="110">
        <v>70.38</v>
      </c>
      <c r="W7" s="110">
        <v>74.91</v>
      </c>
      <c r="X7" s="110">
        <v>97.84</v>
      </c>
      <c r="Y7" s="110">
        <v>86.32</v>
      </c>
      <c r="Z7" s="110">
        <v>113.94</v>
      </c>
      <c r="AA7" s="110">
        <v>131.14999999999998</v>
      </c>
      <c r="AB7" s="110">
        <v>134.88</v>
      </c>
      <c r="AC7" s="110">
        <v>116.75999999999999</v>
      </c>
      <c r="AD7" s="110">
        <v>121.2</v>
      </c>
      <c r="AE7" s="110">
        <v>132.85000000000002</v>
      </c>
      <c r="AF7" s="110">
        <v>134.36000000000001</v>
      </c>
      <c r="AG7" s="110">
        <v>171.60999999999999</v>
      </c>
      <c r="AH7" s="180">
        <v>169.44400000000002</v>
      </c>
      <c r="AI7" s="374">
        <v>142.67000000000002</v>
      </c>
      <c r="AJ7" s="9">
        <v>143.45999999999998</v>
      </c>
      <c r="AK7" s="97">
        <v>113.88</v>
      </c>
      <c r="AL7" s="375"/>
      <c r="AM7" s="23" t="s">
        <v>21</v>
      </c>
      <c r="AN7" s="381">
        <f t="shared" si="0"/>
        <v>2135.944</v>
      </c>
      <c r="AP7" s="9" t="s">
        <v>106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0.14000000000000001</v>
      </c>
      <c r="AZ7" s="9">
        <v>1.33</v>
      </c>
      <c r="BA7" s="9">
        <v>1.37</v>
      </c>
      <c r="BB7" s="9">
        <v>1.9300000000000002</v>
      </c>
      <c r="BC7" s="9">
        <v>7.2600000000000007</v>
      </c>
      <c r="BD7" s="9">
        <v>33.94</v>
      </c>
      <c r="BE7" s="167">
        <v>28.260095238095236</v>
      </c>
      <c r="BF7" s="149">
        <v>29.484380952380953</v>
      </c>
      <c r="BG7" s="369">
        <v>32.239999999999995</v>
      </c>
      <c r="BH7" s="9">
        <v>26.35</v>
      </c>
      <c r="BI7" s="1">
        <v>33.299999999999997</v>
      </c>
      <c r="BJ7" s="30" t="s">
        <v>106</v>
      </c>
      <c r="BM7" s="821" t="s">
        <v>634</v>
      </c>
      <c r="BN7" s="821" t="s">
        <v>247</v>
      </c>
      <c r="BO7" s="821" t="s">
        <v>248</v>
      </c>
      <c r="BP7" s="821" t="s">
        <v>249</v>
      </c>
      <c r="BQ7" s="821" t="s">
        <v>250</v>
      </c>
      <c r="BR7" s="821" t="s">
        <v>251</v>
      </c>
      <c r="BS7" s="822" t="s">
        <v>319</v>
      </c>
      <c r="BT7" s="822" t="s">
        <v>340</v>
      </c>
      <c r="BU7" s="821" t="s">
        <v>460</v>
      </c>
      <c r="BW7" s="12" t="s">
        <v>642</v>
      </c>
      <c r="BX7" s="826"/>
      <c r="BY7" s="826"/>
      <c r="BZ7" s="826"/>
      <c r="CA7" s="826"/>
      <c r="CB7" s="826"/>
      <c r="CC7" s="826"/>
      <c r="CD7" s="826"/>
      <c r="CE7" s="826"/>
      <c r="CF7" s="826"/>
      <c r="CG7" s="826"/>
      <c r="CH7" s="826">
        <v>190.9</v>
      </c>
      <c r="CI7" s="826">
        <v>218.64</v>
      </c>
      <c r="CJ7" s="826">
        <v>307.88</v>
      </c>
      <c r="CK7" s="826">
        <v>321.02</v>
      </c>
      <c r="CL7" s="826">
        <v>367.3</v>
      </c>
      <c r="CM7" s="826">
        <v>323.5</v>
      </c>
      <c r="CN7" s="826">
        <v>291.68</v>
      </c>
    </row>
    <row r="8" spans="17:93" x14ac:dyDescent="0.25">
      <c r="Q8" s="23" t="s">
        <v>253</v>
      </c>
      <c r="R8" s="12" t="s">
        <v>331</v>
      </c>
      <c r="S8" s="110">
        <v>55.74</v>
      </c>
      <c r="T8" s="110">
        <v>66.2</v>
      </c>
      <c r="U8" s="110">
        <v>64.7</v>
      </c>
      <c r="V8" s="110">
        <v>50.709999999999994</v>
      </c>
      <c r="W8" s="110">
        <v>70.989999999999995</v>
      </c>
      <c r="X8" s="110">
        <v>63.7</v>
      </c>
      <c r="Y8" s="110">
        <v>57.62</v>
      </c>
      <c r="Z8" s="110">
        <v>60.35</v>
      </c>
      <c r="AA8" s="110">
        <v>103.60000000000001</v>
      </c>
      <c r="AB8" s="110">
        <v>79.409999999999982</v>
      </c>
      <c r="AC8" s="110">
        <v>53.31</v>
      </c>
      <c r="AD8" s="110">
        <v>63.939999999999991</v>
      </c>
      <c r="AE8" s="110">
        <v>55.900000000000006</v>
      </c>
      <c r="AF8" s="110">
        <v>45.4</v>
      </c>
      <c r="AG8" s="110">
        <v>64.554761904761904</v>
      </c>
      <c r="AH8" s="180">
        <v>58.03790476190477</v>
      </c>
      <c r="AI8" s="374">
        <v>54.62</v>
      </c>
      <c r="AJ8" s="9">
        <v>59.640000000000008</v>
      </c>
      <c r="AK8" s="97">
        <v>52.97</v>
      </c>
      <c r="AL8" s="375"/>
      <c r="AM8" s="23" t="s">
        <v>253</v>
      </c>
      <c r="AN8" s="381">
        <f t="shared" si="0"/>
        <v>1181.3926666666666</v>
      </c>
      <c r="AP8" s="1002" t="s">
        <v>672</v>
      </c>
      <c r="AQ8" s="9">
        <v>0</v>
      </c>
      <c r="AR8" s="9">
        <v>0.92</v>
      </c>
      <c r="AS8" s="9">
        <v>0</v>
      </c>
      <c r="AT8" s="9">
        <v>0</v>
      </c>
      <c r="AU8" s="9">
        <v>0</v>
      </c>
      <c r="AV8" s="9">
        <v>0</v>
      </c>
      <c r="AW8" s="9">
        <v>1.37</v>
      </c>
      <c r="AX8" s="9">
        <v>2.59</v>
      </c>
      <c r="AY8" s="9">
        <v>2.27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167">
        <v>0</v>
      </c>
      <c r="BF8" s="149">
        <v>0</v>
      </c>
      <c r="BG8" s="9">
        <v>0</v>
      </c>
      <c r="BH8" s="9">
        <v>0</v>
      </c>
      <c r="BI8" s="42">
        <v>2.9</v>
      </c>
      <c r="BJ8" s="1002" t="s">
        <v>672</v>
      </c>
      <c r="BM8" s="113" t="s">
        <v>643</v>
      </c>
      <c r="BN8" s="823">
        <v>1883.5100000000002</v>
      </c>
      <c r="BO8" s="823">
        <v>1728.92</v>
      </c>
      <c r="BP8" s="823">
        <v>1706.27</v>
      </c>
      <c r="BQ8" s="823">
        <v>1736.15</v>
      </c>
      <c r="BR8" s="823">
        <v>1506.4700000000003</v>
      </c>
      <c r="BS8" s="823">
        <v>1663.7617142857143</v>
      </c>
      <c r="BT8" s="824">
        <v>1739.8799999999997</v>
      </c>
      <c r="BU8" s="824">
        <v>1546.35</v>
      </c>
      <c r="BW8" s="12" t="s">
        <v>636</v>
      </c>
      <c r="BX8" s="826"/>
      <c r="BY8" s="826"/>
      <c r="BZ8" s="826"/>
      <c r="CA8" s="826"/>
      <c r="CB8" s="826"/>
      <c r="CC8" s="826"/>
      <c r="CD8" s="826"/>
      <c r="CE8" s="826"/>
      <c r="CF8" s="826"/>
      <c r="CG8" s="826"/>
      <c r="CH8" s="826">
        <v>1840.6000000000001</v>
      </c>
      <c r="CI8" s="826">
        <v>1840.73</v>
      </c>
      <c r="CJ8" s="826">
        <v>1739.98</v>
      </c>
      <c r="CK8" s="826">
        <v>1876.26</v>
      </c>
      <c r="CL8" s="826">
        <v>1976.6</v>
      </c>
      <c r="CM8" s="826">
        <v>1941.55</v>
      </c>
      <c r="CN8" s="826">
        <v>1903.9</v>
      </c>
    </row>
    <row r="9" spans="17:93" x14ac:dyDescent="0.25">
      <c r="Q9" s="23" t="s">
        <v>9</v>
      </c>
      <c r="R9" s="12" t="s">
        <v>258</v>
      </c>
      <c r="S9" s="110">
        <v>53.51</v>
      </c>
      <c r="T9" s="110">
        <v>60.6</v>
      </c>
      <c r="U9" s="110">
        <v>44.089999999999996</v>
      </c>
      <c r="V9" s="110">
        <v>44.459999999999994</v>
      </c>
      <c r="W9" s="110">
        <v>51.239999999999995</v>
      </c>
      <c r="X9" s="110">
        <v>56.18</v>
      </c>
      <c r="Y9" s="110">
        <v>57.160000000000004</v>
      </c>
      <c r="Z9" s="110">
        <v>53.16</v>
      </c>
      <c r="AA9" s="110">
        <v>54.78</v>
      </c>
      <c r="AB9" s="110">
        <v>48.420000000000009</v>
      </c>
      <c r="AC9" s="110">
        <v>32.290000000000006</v>
      </c>
      <c r="AD9" s="110">
        <v>26.130000000000003</v>
      </c>
      <c r="AE9" s="110">
        <v>34.28</v>
      </c>
      <c r="AF9" s="110">
        <v>32.25</v>
      </c>
      <c r="AG9" s="110">
        <v>30.589904761904766</v>
      </c>
      <c r="AH9" s="180">
        <v>32.758857142857146</v>
      </c>
      <c r="AI9" s="374">
        <v>26.45</v>
      </c>
      <c r="AJ9" s="9">
        <v>31.66</v>
      </c>
      <c r="AK9" s="97">
        <v>27.790000000000003</v>
      </c>
      <c r="AL9" s="375"/>
      <c r="AM9" s="23" t="s">
        <v>9</v>
      </c>
      <c r="AN9" s="381">
        <f t="shared" si="0"/>
        <v>797.7987619047617</v>
      </c>
      <c r="AP9" s="9" t="s">
        <v>108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4.1100000000000003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167">
        <v>0</v>
      </c>
      <c r="BF9" s="149">
        <v>0.5</v>
      </c>
      <c r="BG9" s="369">
        <v>3.6</v>
      </c>
      <c r="BH9" s="9">
        <v>2.9699999999999998</v>
      </c>
      <c r="BI9" s="1">
        <v>0</v>
      </c>
      <c r="BJ9" s="30" t="s">
        <v>463</v>
      </c>
      <c r="BM9" s="12" t="s">
        <v>641</v>
      </c>
      <c r="BN9" s="825"/>
      <c r="BO9" s="826">
        <v>1649.7</v>
      </c>
      <c r="BP9" s="826">
        <v>1622.09</v>
      </c>
      <c r="BQ9" s="826">
        <v>1432.1</v>
      </c>
      <c r="BR9" s="826">
        <v>1555.24</v>
      </c>
      <c r="BS9" s="826">
        <v>1609.3</v>
      </c>
      <c r="BT9" s="826">
        <v>1618.05</v>
      </c>
      <c r="BU9" s="826">
        <v>1612.22</v>
      </c>
      <c r="BW9" s="829"/>
      <c r="BX9" s="825"/>
      <c r="BY9" s="825"/>
      <c r="BZ9" s="825"/>
      <c r="CA9" s="825"/>
      <c r="CB9" s="825"/>
      <c r="CC9" s="825"/>
      <c r="CD9" s="825"/>
      <c r="CE9" s="825"/>
      <c r="CF9" s="825"/>
      <c r="CG9" s="825"/>
      <c r="CH9" s="825"/>
      <c r="CI9" s="825"/>
      <c r="CJ9" s="825"/>
      <c r="CK9" s="825"/>
      <c r="CL9" s="825"/>
      <c r="CM9" s="825"/>
      <c r="CN9" s="825"/>
      <c r="CO9" s="647"/>
    </row>
    <row r="10" spans="17:93" x14ac:dyDescent="0.25">
      <c r="Q10" s="23" t="s">
        <v>42</v>
      </c>
      <c r="R10" s="12" t="s">
        <v>328</v>
      </c>
      <c r="S10" s="110">
        <v>48.91</v>
      </c>
      <c r="T10" s="110">
        <v>48.600000000000009</v>
      </c>
      <c r="U10" s="110">
        <v>47.59</v>
      </c>
      <c r="V10" s="110">
        <v>60.230000000000004</v>
      </c>
      <c r="W10" s="110">
        <v>62.660000000000004</v>
      </c>
      <c r="X10" s="110">
        <v>69.83</v>
      </c>
      <c r="Y10" s="110">
        <v>73.3</v>
      </c>
      <c r="Z10" s="110">
        <v>53.19</v>
      </c>
      <c r="AA10" s="110">
        <v>63.370000000000005</v>
      </c>
      <c r="AB10" s="110">
        <v>60.169999999999995</v>
      </c>
      <c r="AC10" s="110">
        <v>87.47</v>
      </c>
      <c r="AD10" s="110">
        <v>73.569999999999993</v>
      </c>
      <c r="AE10" s="110">
        <v>74.610000000000014</v>
      </c>
      <c r="AF10" s="110">
        <v>56.230000000000004</v>
      </c>
      <c r="AG10" s="110">
        <v>85.775714285714287</v>
      </c>
      <c r="AH10" s="180">
        <v>42.441523809523808</v>
      </c>
      <c r="AI10" s="374">
        <v>57.21</v>
      </c>
      <c r="AJ10" s="9">
        <v>48.1</v>
      </c>
      <c r="AK10" s="97">
        <v>45.41</v>
      </c>
      <c r="AL10" s="375"/>
      <c r="AM10" s="23" t="s">
        <v>42</v>
      </c>
      <c r="AN10" s="381">
        <f t="shared" si="0"/>
        <v>1158.6672380952382</v>
      </c>
      <c r="AP10" s="9" t="s">
        <v>109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7.32</v>
      </c>
      <c r="AX10" s="9">
        <v>16.03</v>
      </c>
      <c r="AY10" s="9">
        <v>5.85</v>
      </c>
      <c r="AZ10" s="9">
        <v>10.969999999999999</v>
      </c>
      <c r="BA10" s="9">
        <v>11.620000000000001</v>
      </c>
      <c r="BB10" s="9">
        <v>8.5500000000000007</v>
      </c>
      <c r="BC10" s="9">
        <v>10.79</v>
      </c>
      <c r="BD10" s="9">
        <v>6.58</v>
      </c>
      <c r="BE10" s="167">
        <v>11.844761904761903</v>
      </c>
      <c r="BF10" s="149">
        <v>19.866666666666667</v>
      </c>
      <c r="BG10" s="369">
        <v>16.43</v>
      </c>
      <c r="BH10" s="9">
        <v>18.78</v>
      </c>
      <c r="BI10" s="1">
        <v>17.7</v>
      </c>
      <c r="BJ10" s="30" t="s">
        <v>109</v>
      </c>
      <c r="BM10" s="12" t="s">
        <v>644</v>
      </c>
      <c r="BN10" s="12">
        <v>1641</v>
      </c>
      <c r="BO10" s="12">
        <v>1503</v>
      </c>
      <c r="BP10" s="12">
        <v>1491</v>
      </c>
      <c r="BQ10" s="12">
        <v>1477</v>
      </c>
      <c r="BR10" s="12">
        <v>1389</v>
      </c>
      <c r="BS10" s="379">
        <v>1574</v>
      </c>
      <c r="BT10" s="379">
        <v>1586</v>
      </c>
      <c r="BU10" s="379">
        <v>1452</v>
      </c>
      <c r="BW10" s="12" t="s">
        <v>638</v>
      </c>
      <c r="BX10" s="829"/>
      <c r="BY10" s="829"/>
      <c r="BZ10" s="829"/>
      <c r="CA10" s="829"/>
      <c r="CB10" s="829"/>
      <c r="CC10" s="829"/>
      <c r="CD10" s="829"/>
      <c r="CE10" s="829"/>
      <c r="CF10" s="829"/>
      <c r="CG10" s="12">
        <v>1967</v>
      </c>
      <c r="CH10" s="378">
        <v>1812</v>
      </c>
      <c r="CI10" s="378">
        <v>1831</v>
      </c>
      <c r="CJ10" s="378">
        <v>1898</v>
      </c>
      <c r="CK10" s="378">
        <v>1776</v>
      </c>
      <c r="CL10" s="378">
        <v>2004</v>
      </c>
      <c r="CM10" s="378">
        <v>1945</v>
      </c>
      <c r="CN10" s="378">
        <v>1754</v>
      </c>
    </row>
    <row r="11" spans="17:93" x14ac:dyDescent="0.25">
      <c r="Q11" s="23" t="s">
        <v>45</v>
      </c>
      <c r="R11" s="12" t="s">
        <v>327</v>
      </c>
      <c r="S11" s="110">
        <v>47.339999999999996</v>
      </c>
      <c r="T11" s="110">
        <v>50.9</v>
      </c>
      <c r="U11" s="110">
        <v>55.320000000000007</v>
      </c>
      <c r="V11" s="110">
        <v>48.650000000000006</v>
      </c>
      <c r="W11" s="110">
        <v>59.490000000000009</v>
      </c>
      <c r="X11" s="110">
        <v>74.27000000000001</v>
      </c>
      <c r="Y11" s="110">
        <v>104.31</v>
      </c>
      <c r="Z11" s="110">
        <v>79.710000000000008</v>
      </c>
      <c r="AA11" s="110">
        <v>131.83000000000001</v>
      </c>
      <c r="AB11" s="110">
        <v>93.78</v>
      </c>
      <c r="AC11" s="110">
        <v>89.65</v>
      </c>
      <c r="AD11" s="110">
        <v>84.47</v>
      </c>
      <c r="AE11" s="110">
        <v>91.640000000000015</v>
      </c>
      <c r="AF11" s="110">
        <v>79.41</v>
      </c>
      <c r="AG11" s="110">
        <v>80.400000000000006</v>
      </c>
      <c r="AH11" s="180">
        <v>83.004761904761892</v>
      </c>
      <c r="AI11" s="374">
        <v>90.139999999999986</v>
      </c>
      <c r="AJ11" s="9">
        <v>84.59</v>
      </c>
      <c r="AK11" s="97">
        <v>83.38</v>
      </c>
      <c r="AL11" s="375"/>
      <c r="AM11" s="23" t="s">
        <v>45</v>
      </c>
      <c r="AN11" s="381">
        <f t="shared" si="0"/>
        <v>1512.2847619047616</v>
      </c>
      <c r="AP11" s="9" t="s">
        <v>112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11.99</v>
      </c>
      <c r="AX11" s="9">
        <v>5.16</v>
      </c>
      <c r="AY11" s="9">
        <v>10.42</v>
      </c>
      <c r="AZ11" s="9">
        <v>19.79</v>
      </c>
      <c r="BA11" s="9">
        <v>12.63</v>
      </c>
      <c r="BB11" s="9">
        <v>14.1</v>
      </c>
      <c r="BC11" s="9">
        <v>11.32</v>
      </c>
      <c r="BD11" s="9">
        <v>9.19</v>
      </c>
      <c r="BE11" s="167">
        <v>7.6565714285714286</v>
      </c>
      <c r="BF11" s="149">
        <v>8.3447619047619046</v>
      </c>
      <c r="BG11" s="369">
        <v>7.32</v>
      </c>
      <c r="BH11" s="9">
        <v>9.43</v>
      </c>
      <c r="BI11" s="1">
        <v>9.16</v>
      </c>
      <c r="BJ11" s="30" t="s">
        <v>112</v>
      </c>
      <c r="BM11" s="12" t="s">
        <v>645</v>
      </c>
      <c r="BN11" s="12">
        <v>1641</v>
      </c>
      <c r="BO11" s="12">
        <v>1528</v>
      </c>
      <c r="BP11" s="12">
        <v>1513</v>
      </c>
      <c r="BQ11" s="176">
        <v>1521.8114476190449</v>
      </c>
      <c r="BR11" s="12">
        <v>1386.2</v>
      </c>
      <c r="BS11" s="379">
        <v>1578</v>
      </c>
      <c r="BT11" s="379">
        <v>1637.2</v>
      </c>
      <c r="BU11" s="379">
        <v>1484.0676761904799</v>
      </c>
      <c r="BW11" s="12" t="s">
        <v>644</v>
      </c>
      <c r="BX11" s="829"/>
      <c r="BY11" s="829"/>
      <c r="BZ11" s="829"/>
      <c r="CA11" s="829"/>
      <c r="CB11" s="829"/>
      <c r="CC11" s="829"/>
      <c r="CD11" s="829"/>
      <c r="CE11" s="829"/>
      <c r="CF11" s="829"/>
      <c r="CG11" s="12">
        <v>1641</v>
      </c>
      <c r="CH11" s="12">
        <v>1503</v>
      </c>
      <c r="CI11" s="12">
        <v>1491</v>
      </c>
      <c r="CJ11" s="12">
        <v>1477</v>
      </c>
      <c r="CK11" s="12">
        <v>1389</v>
      </c>
      <c r="CL11" s="826">
        <v>1574</v>
      </c>
      <c r="CM11" s="826">
        <v>1586</v>
      </c>
      <c r="CN11" s="826">
        <v>1452</v>
      </c>
    </row>
    <row r="12" spans="17:93" x14ac:dyDescent="0.25">
      <c r="Q12" s="23" t="s">
        <v>46</v>
      </c>
      <c r="R12" s="12" t="s">
        <v>268</v>
      </c>
      <c r="S12" s="110">
        <v>46.099999999999994</v>
      </c>
      <c r="T12" s="110">
        <v>23.48</v>
      </c>
      <c r="U12" s="110">
        <v>28.27</v>
      </c>
      <c r="V12" s="110">
        <v>41.230000000000004</v>
      </c>
      <c r="W12" s="110">
        <v>50.8</v>
      </c>
      <c r="X12" s="110">
        <v>33.69</v>
      </c>
      <c r="Y12" s="110">
        <v>29.21</v>
      </c>
      <c r="Z12" s="110">
        <v>68.679999999999993</v>
      </c>
      <c r="AA12" s="110">
        <v>97.5</v>
      </c>
      <c r="AB12" s="110">
        <v>59.13</v>
      </c>
      <c r="AC12" s="110">
        <v>50.230000000000004</v>
      </c>
      <c r="AD12" s="110">
        <v>77.95</v>
      </c>
      <c r="AE12" s="110">
        <v>79.89</v>
      </c>
      <c r="AF12" s="110">
        <v>71.53</v>
      </c>
      <c r="AG12" s="110">
        <v>70.509047619047621</v>
      </c>
      <c r="AH12" s="180">
        <v>66.635238095238094</v>
      </c>
      <c r="AI12" s="374">
        <v>55.54</v>
      </c>
      <c r="AJ12" s="9">
        <v>54.459999999999994</v>
      </c>
      <c r="AK12" s="42">
        <v>62.88</v>
      </c>
      <c r="AL12" s="375"/>
      <c r="AM12" s="23" t="s">
        <v>46</v>
      </c>
      <c r="AN12" s="381">
        <f t="shared" si="0"/>
        <v>1067.7142857142858</v>
      </c>
      <c r="AP12" s="118" t="s">
        <v>162</v>
      </c>
      <c r="AQ12" s="118">
        <v>0</v>
      </c>
      <c r="AR12" s="118">
        <v>0</v>
      </c>
      <c r="AS12" s="118">
        <v>6.24</v>
      </c>
      <c r="AT12" s="118">
        <v>6.63</v>
      </c>
      <c r="AU12" s="118">
        <v>5.71</v>
      </c>
      <c r="AV12" s="118">
        <v>5.71</v>
      </c>
      <c r="AW12" s="118">
        <v>4.01</v>
      </c>
      <c r="AX12" s="118">
        <v>4.78</v>
      </c>
      <c r="AY12" s="118">
        <v>7.36</v>
      </c>
      <c r="AZ12" s="118">
        <v>4.34</v>
      </c>
      <c r="BA12" s="118">
        <v>1.5</v>
      </c>
      <c r="BB12" s="118">
        <v>1.38</v>
      </c>
      <c r="BC12" s="118">
        <v>0.46</v>
      </c>
      <c r="BD12" s="118">
        <v>0.75</v>
      </c>
      <c r="BE12" s="168">
        <v>0.9</v>
      </c>
      <c r="BF12" s="150">
        <v>0</v>
      </c>
      <c r="BG12" s="372">
        <v>0</v>
      </c>
      <c r="BH12" s="118">
        <v>0</v>
      </c>
      <c r="BI12" s="93">
        <v>0</v>
      </c>
      <c r="BJ12" s="126" t="s">
        <v>162</v>
      </c>
      <c r="BW12" s="12" t="s">
        <v>646</v>
      </c>
      <c r="BX12" s="829"/>
      <c r="BY12" s="829"/>
      <c r="BZ12" s="829"/>
      <c r="CA12" s="829"/>
      <c r="CB12" s="829"/>
      <c r="CC12" s="829"/>
      <c r="CD12" s="829"/>
      <c r="CE12" s="829"/>
      <c r="CF12" s="829"/>
      <c r="CG12" s="12">
        <v>175</v>
      </c>
      <c r="CH12" s="12">
        <v>179</v>
      </c>
      <c r="CI12" s="12">
        <v>185</v>
      </c>
      <c r="CJ12" s="12">
        <v>123</v>
      </c>
      <c r="CK12" s="12">
        <v>18</v>
      </c>
      <c r="CL12" s="379">
        <v>2</v>
      </c>
      <c r="CM12" s="379">
        <v>1</v>
      </c>
      <c r="CN12" s="379">
        <v>0</v>
      </c>
    </row>
    <row r="13" spans="17:93" x14ac:dyDescent="0.25">
      <c r="Q13" s="23" t="s">
        <v>12</v>
      </c>
      <c r="R13" s="12" t="s">
        <v>435</v>
      </c>
      <c r="S13" s="110">
        <v>38.22</v>
      </c>
      <c r="T13" s="110">
        <v>24.52</v>
      </c>
      <c r="U13" s="110">
        <v>24.279999999999998</v>
      </c>
      <c r="V13" s="110">
        <v>28.52</v>
      </c>
      <c r="W13" s="110">
        <v>54.18</v>
      </c>
      <c r="X13" s="110">
        <v>69</v>
      </c>
      <c r="Y13" s="110">
        <v>51.57</v>
      </c>
      <c r="Z13" s="110">
        <v>40.24</v>
      </c>
      <c r="AA13" s="110">
        <v>36.370000000000005</v>
      </c>
      <c r="AB13" s="110">
        <v>42.009999999999991</v>
      </c>
      <c r="AC13" s="110">
        <v>39.839999999999996</v>
      </c>
      <c r="AD13" s="110">
        <v>37.26</v>
      </c>
      <c r="AE13" s="110">
        <v>44.33</v>
      </c>
      <c r="AF13" s="110">
        <v>36.840000000000003</v>
      </c>
      <c r="AG13" s="110">
        <v>43.36333333333333</v>
      </c>
      <c r="AH13" s="180">
        <v>28.698476190476192</v>
      </c>
      <c r="AI13" s="374">
        <v>25.18</v>
      </c>
      <c r="AJ13" s="9">
        <v>19.760000000000002</v>
      </c>
      <c r="AK13" s="42">
        <v>26.130000000000003</v>
      </c>
      <c r="AL13" s="375"/>
      <c r="AM13" s="23" t="s">
        <v>12</v>
      </c>
      <c r="AN13" s="381">
        <f t="shared" si="0"/>
        <v>710.31180952380953</v>
      </c>
      <c r="AP13" s="151" t="s">
        <v>41</v>
      </c>
      <c r="AQ13" s="120">
        <v>72.67</v>
      </c>
      <c r="AR13" s="120">
        <v>94.89</v>
      </c>
      <c r="AS13" s="120">
        <v>78.52</v>
      </c>
      <c r="AT13" s="120">
        <v>79.31</v>
      </c>
      <c r="AU13" s="120">
        <v>136.31</v>
      </c>
      <c r="AV13" s="120">
        <v>146.53000000000003</v>
      </c>
      <c r="AW13" s="120">
        <v>126.5</v>
      </c>
      <c r="AX13" s="120">
        <v>162.41000000000003</v>
      </c>
      <c r="AY13" s="120">
        <v>147.63999999999999</v>
      </c>
      <c r="AZ13" s="120">
        <v>142.77000000000001</v>
      </c>
      <c r="BA13" s="120">
        <v>139.34</v>
      </c>
      <c r="BB13" s="120">
        <v>128.82000000000002</v>
      </c>
      <c r="BC13" s="120">
        <v>143.17000000000002</v>
      </c>
      <c r="BD13" s="120">
        <v>127.97999999999999</v>
      </c>
      <c r="BE13" s="120">
        <v>120.72704761904762</v>
      </c>
      <c r="BF13" s="152">
        <v>137.79790476190476</v>
      </c>
      <c r="BG13" s="154">
        <v>129.70999999999998</v>
      </c>
      <c r="BH13" s="120">
        <v>128.77000000000001</v>
      </c>
      <c r="BI13" s="655">
        <v>125.6</v>
      </c>
      <c r="BJ13" s="151" t="s">
        <v>41</v>
      </c>
      <c r="BK13" s="40"/>
      <c r="BN13" s="101"/>
      <c r="BW13" s="829"/>
      <c r="BX13" s="829"/>
      <c r="BY13" s="829"/>
      <c r="BZ13" s="829"/>
      <c r="CA13" s="829"/>
      <c r="CB13" s="829"/>
      <c r="CC13" s="829"/>
      <c r="CD13" s="829"/>
      <c r="CE13" s="829"/>
      <c r="CF13" s="829"/>
      <c r="CG13" s="829"/>
      <c r="CH13" s="829"/>
      <c r="CI13" s="829"/>
      <c r="CJ13" s="829"/>
      <c r="CK13" s="829"/>
      <c r="CL13" s="830"/>
      <c r="CM13" s="830"/>
      <c r="CN13" s="830"/>
      <c r="CO13" s="647"/>
    </row>
    <row r="14" spans="17:93" x14ac:dyDescent="0.25">
      <c r="Q14" s="23" t="s">
        <v>103</v>
      </c>
      <c r="R14" s="12" t="s">
        <v>326</v>
      </c>
      <c r="S14" s="110">
        <v>32.6</v>
      </c>
      <c r="T14" s="110">
        <v>47.870000000000005</v>
      </c>
      <c r="U14" s="110">
        <v>41.870000000000005</v>
      </c>
      <c r="V14" s="110">
        <v>47.73</v>
      </c>
      <c r="W14" s="110">
        <v>49.410000000000004</v>
      </c>
      <c r="X14" s="110">
        <v>46.72</v>
      </c>
      <c r="Y14" s="110">
        <v>46.800000000000004</v>
      </c>
      <c r="Z14" s="110">
        <v>24.21</v>
      </c>
      <c r="AA14" s="110">
        <v>64.710000000000008</v>
      </c>
      <c r="AB14" s="110">
        <v>34.79</v>
      </c>
      <c r="AC14" s="110">
        <v>35.29</v>
      </c>
      <c r="AD14" s="110">
        <v>35.340000000000003</v>
      </c>
      <c r="AE14" s="110">
        <v>32.94</v>
      </c>
      <c r="AF14" s="110">
        <v>28.71</v>
      </c>
      <c r="AG14" s="110">
        <v>23.4</v>
      </c>
      <c r="AH14" s="180">
        <v>21.964761904761904</v>
      </c>
      <c r="AI14" s="374">
        <v>21.75</v>
      </c>
      <c r="AJ14" s="9">
        <v>24.419999999999998</v>
      </c>
      <c r="AK14" s="42">
        <v>34.29</v>
      </c>
      <c r="AL14" s="375"/>
      <c r="AM14" s="23" t="s">
        <v>103</v>
      </c>
      <c r="AN14" s="381">
        <f t="shared" si="0"/>
        <v>694.81476190476178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169"/>
      <c r="BF14" s="153"/>
      <c r="BG14" s="371"/>
      <c r="BH14" s="148"/>
      <c r="BI14" s="201"/>
      <c r="BJ14" s="27"/>
      <c r="BW14" s="12" t="s">
        <v>3</v>
      </c>
      <c r="BX14" s="829"/>
      <c r="BY14" s="829"/>
      <c r="BZ14" s="829"/>
      <c r="CA14" s="829"/>
      <c r="CB14" s="829"/>
      <c r="CC14" s="829"/>
      <c r="CD14" s="829"/>
      <c r="CE14" s="829"/>
      <c r="CF14" s="829"/>
      <c r="CG14" s="12">
        <v>1968</v>
      </c>
      <c r="CH14" s="12">
        <v>1836</v>
      </c>
      <c r="CI14" s="12">
        <v>1842</v>
      </c>
      <c r="CJ14" s="12">
        <v>1942.3</v>
      </c>
      <c r="CK14" s="12">
        <v>1739</v>
      </c>
      <c r="CL14" s="176">
        <v>1973.4785523809569</v>
      </c>
      <c r="CM14" s="176">
        <v>1995.6</v>
      </c>
      <c r="CN14" s="176">
        <v>1785.3739428571453</v>
      </c>
    </row>
    <row r="15" spans="17:93" x14ac:dyDescent="0.25">
      <c r="Q15" s="23" t="s">
        <v>22</v>
      </c>
      <c r="R15" s="12" t="s">
        <v>267</v>
      </c>
      <c r="S15" s="110">
        <v>26.409999999999997</v>
      </c>
      <c r="T15" s="110">
        <v>28.87</v>
      </c>
      <c r="U15" s="110">
        <v>35.21</v>
      </c>
      <c r="V15" s="110">
        <v>26.250000000000004</v>
      </c>
      <c r="W15" s="110">
        <v>29.689999999999998</v>
      </c>
      <c r="X15" s="110">
        <v>26.549999999999997</v>
      </c>
      <c r="Y15" s="110">
        <v>25.160000000000004</v>
      </c>
      <c r="Z15" s="110">
        <v>28.290000000000003</v>
      </c>
      <c r="AA15" s="110">
        <v>35.54</v>
      </c>
      <c r="AB15" s="110">
        <v>40.270000000000003</v>
      </c>
      <c r="AC15" s="110">
        <v>35.53</v>
      </c>
      <c r="AD15" s="110">
        <v>35.319999999999993</v>
      </c>
      <c r="AE15" s="110">
        <v>38.53</v>
      </c>
      <c r="AF15" s="110">
        <v>40.229999999999997</v>
      </c>
      <c r="AG15" s="110">
        <v>31.87</v>
      </c>
      <c r="AH15" s="180">
        <v>50.599999999999994</v>
      </c>
      <c r="AI15" s="374">
        <v>36.569999999999993</v>
      </c>
      <c r="AJ15" s="9">
        <v>33.22</v>
      </c>
      <c r="AK15" s="97">
        <v>33.97</v>
      </c>
      <c r="AL15" s="375"/>
      <c r="AM15" s="23" t="s">
        <v>22</v>
      </c>
      <c r="AN15" s="381">
        <f t="shared" si="0"/>
        <v>638.08000000000015</v>
      </c>
      <c r="AP15" s="9" t="s">
        <v>113</v>
      </c>
      <c r="AQ15" s="9">
        <v>0</v>
      </c>
      <c r="AR15" s="9">
        <v>0</v>
      </c>
      <c r="AS15" s="9">
        <v>0</v>
      </c>
      <c r="AT15" s="9">
        <v>2.33</v>
      </c>
      <c r="AU15" s="9">
        <v>7.45</v>
      </c>
      <c r="AV15" s="9">
        <v>1.85</v>
      </c>
      <c r="AW15" s="9">
        <v>1.36</v>
      </c>
      <c r="AX15" s="9">
        <v>0.57999999999999996</v>
      </c>
      <c r="AY15" s="9">
        <v>1.17</v>
      </c>
      <c r="AZ15" s="9">
        <v>1.8</v>
      </c>
      <c r="BA15" s="9">
        <v>2</v>
      </c>
      <c r="BB15" s="9">
        <v>3.5</v>
      </c>
      <c r="BC15" s="9">
        <v>4.0999999999999996</v>
      </c>
      <c r="BD15" s="9">
        <v>2.8</v>
      </c>
      <c r="BE15" s="167">
        <v>3.3</v>
      </c>
      <c r="BF15" s="149">
        <v>2.8</v>
      </c>
      <c r="BG15" s="369">
        <v>3.9</v>
      </c>
      <c r="BH15" s="9">
        <v>3.3</v>
      </c>
      <c r="BI15" s="1">
        <v>3.5</v>
      </c>
      <c r="BJ15" s="30" t="s">
        <v>113</v>
      </c>
      <c r="BW15" s="12" t="s">
        <v>647</v>
      </c>
      <c r="BX15" s="829"/>
      <c r="BY15" s="829"/>
      <c r="BZ15" s="829"/>
      <c r="CA15" s="829"/>
      <c r="CB15" s="829"/>
      <c r="CC15" s="829"/>
      <c r="CD15" s="829"/>
      <c r="CE15" s="829"/>
      <c r="CF15" s="829"/>
      <c r="CG15" s="12">
        <v>1641</v>
      </c>
      <c r="CH15" s="12">
        <v>1528</v>
      </c>
      <c r="CI15" s="12">
        <v>1513</v>
      </c>
      <c r="CJ15" s="176">
        <v>1521.8114476190449</v>
      </c>
      <c r="CK15" s="12">
        <v>1386.2</v>
      </c>
      <c r="CL15" s="176">
        <v>1578</v>
      </c>
      <c r="CM15" s="176">
        <v>1637.2</v>
      </c>
      <c r="CN15" s="176">
        <v>1484.0676761904799</v>
      </c>
    </row>
    <row r="16" spans="17:93" x14ac:dyDescent="0.25">
      <c r="Q16" s="23" t="s">
        <v>100</v>
      </c>
      <c r="R16" s="12" t="s">
        <v>264</v>
      </c>
      <c r="S16" s="110">
        <v>25.259999999999998</v>
      </c>
      <c r="T16" s="110">
        <v>28.540000000000003</v>
      </c>
      <c r="U16" s="110">
        <v>27.009999999999998</v>
      </c>
      <c r="V16" s="110">
        <v>31.75</v>
      </c>
      <c r="W16" s="110">
        <v>30.46</v>
      </c>
      <c r="X16" s="110">
        <v>34.459999999999994</v>
      </c>
      <c r="Y16" s="110">
        <v>30.57</v>
      </c>
      <c r="Z16" s="110">
        <v>34.07</v>
      </c>
      <c r="AA16" s="110">
        <v>30.62</v>
      </c>
      <c r="AB16" s="110">
        <v>31.98</v>
      </c>
      <c r="AC16" s="110">
        <v>26.349999999999998</v>
      </c>
      <c r="AD16" s="110">
        <v>24.79</v>
      </c>
      <c r="AE16" s="110">
        <v>20.59</v>
      </c>
      <c r="AF16" s="110">
        <v>25.1</v>
      </c>
      <c r="AG16" s="110">
        <v>24.400000000000002</v>
      </c>
      <c r="AH16" s="180">
        <v>22.515238095238093</v>
      </c>
      <c r="AI16" s="374">
        <v>17.3</v>
      </c>
      <c r="AJ16" s="9">
        <v>21.57</v>
      </c>
      <c r="AK16" s="97">
        <v>15.57</v>
      </c>
      <c r="AL16" s="375"/>
      <c r="AM16" s="23" t="s">
        <v>100</v>
      </c>
      <c r="AN16" s="381">
        <f t="shared" si="0"/>
        <v>502.90523809523813</v>
      </c>
      <c r="AP16" s="9" t="s">
        <v>114</v>
      </c>
      <c r="AQ16" s="9">
        <v>5.01</v>
      </c>
      <c r="AR16" s="9">
        <v>5.5500000000000007</v>
      </c>
      <c r="AS16" s="9">
        <v>6.84</v>
      </c>
      <c r="AT16" s="9">
        <v>7.43</v>
      </c>
      <c r="AU16" s="9">
        <v>6.34</v>
      </c>
      <c r="AV16" s="9">
        <v>10.199999999999999</v>
      </c>
      <c r="AW16" s="9">
        <v>17.810000000000002</v>
      </c>
      <c r="AX16" s="9">
        <v>14.65</v>
      </c>
      <c r="AY16" s="9">
        <v>23.93</v>
      </c>
      <c r="AZ16" s="9">
        <v>32.119999999999997</v>
      </c>
      <c r="BA16" s="9">
        <v>32.9</v>
      </c>
      <c r="BB16" s="9">
        <v>28.029999999999998</v>
      </c>
      <c r="BC16" s="9">
        <v>30.81</v>
      </c>
      <c r="BD16" s="9">
        <v>22.45</v>
      </c>
      <c r="BE16" s="167">
        <v>22.791428571428572</v>
      </c>
      <c r="BF16" s="149">
        <v>16.311809523809526</v>
      </c>
      <c r="BG16" s="369">
        <v>17.71</v>
      </c>
      <c r="BH16" s="9">
        <v>13.1</v>
      </c>
      <c r="BI16" s="1">
        <v>20.100000000000001</v>
      </c>
      <c r="BJ16" s="30" t="s">
        <v>114</v>
      </c>
      <c r="BK16" s="35"/>
      <c r="BW16" s="12" t="s">
        <v>648</v>
      </c>
      <c r="BX16" s="829"/>
      <c r="BY16" s="829"/>
      <c r="BZ16" s="829"/>
      <c r="CA16" s="829"/>
      <c r="CB16" s="829"/>
      <c r="CC16" s="829"/>
      <c r="CD16" s="829"/>
      <c r="CE16" s="829"/>
      <c r="CF16" s="829"/>
      <c r="CG16" s="12">
        <v>25.1</v>
      </c>
      <c r="CH16" s="12">
        <v>46.3</v>
      </c>
      <c r="CI16" s="12">
        <v>48.9</v>
      </c>
      <c r="CJ16" s="12">
        <v>38.6</v>
      </c>
      <c r="CK16" s="12">
        <v>101.3</v>
      </c>
      <c r="CL16" s="176">
        <v>99.8</v>
      </c>
      <c r="CM16" s="176">
        <v>47.5</v>
      </c>
      <c r="CN16" s="176">
        <v>32.799999999999997</v>
      </c>
    </row>
    <row r="17" spans="17:92" x14ac:dyDescent="0.25">
      <c r="Q17" s="23" t="s">
        <v>323</v>
      </c>
      <c r="R17" s="12" t="s">
        <v>265</v>
      </c>
      <c r="S17" s="110">
        <v>21.740000000000002</v>
      </c>
      <c r="T17" s="110">
        <v>31.36</v>
      </c>
      <c r="U17" s="110">
        <v>29.53</v>
      </c>
      <c r="V17" s="110">
        <v>19.529999999999998</v>
      </c>
      <c r="W17" s="110">
        <v>14.530000000000001</v>
      </c>
      <c r="X17" s="110">
        <v>10.540000000000001</v>
      </c>
      <c r="Y17" s="110">
        <v>2.09</v>
      </c>
      <c r="Z17" s="110">
        <v>0.69</v>
      </c>
      <c r="AA17" s="110">
        <v>3.74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76">
        <v>0</v>
      </c>
      <c r="AH17" s="180">
        <v>0</v>
      </c>
      <c r="AI17" s="374">
        <v>0</v>
      </c>
      <c r="AJ17" s="8">
        <v>0</v>
      </c>
      <c r="AK17" s="97">
        <v>0</v>
      </c>
      <c r="AL17" s="375"/>
      <c r="AM17" s="23" t="s">
        <v>323</v>
      </c>
      <c r="AN17" s="381">
        <f t="shared" si="0"/>
        <v>133.75</v>
      </c>
      <c r="AP17" s="30" t="s">
        <v>115</v>
      </c>
      <c r="AQ17" s="9">
        <v>20.91</v>
      </c>
      <c r="AR17" s="9">
        <v>12.989999999999998</v>
      </c>
      <c r="AS17" s="9">
        <v>8.5</v>
      </c>
      <c r="AT17" s="9">
        <v>9.32</v>
      </c>
      <c r="AU17" s="9">
        <v>7.26</v>
      </c>
      <c r="AV17" s="9">
        <v>8.75</v>
      </c>
      <c r="AW17" s="9">
        <v>8.84</v>
      </c>
      <c r="AX17" s="9">
        <v>2.79</v>
      </c>
      <c r="AY17" s="9">
        <v>4.9499999999999993</v>
      </c>
      <c r="AZ17" s="9">
        <v>4.67</v>
      </c>
      <c r="BA17" s="9">
        <v>1.66</v>
      </c>
      <c r="BB17" s="9">
        <v>1.27</v>
      </c>
      <c r="BC17" s="9">
        <v>1.1499999999999999</v>
      </c>
      <c r="BD17" s="9">
        <v>7.0000000000000007E-2</v>
      </c>
      <c r="BE17" s="167">
        <v>0.90857142857142859</v>
      </c>
      <c r="BF17" s="149">
        <v>1.019047619047619</v>
      </c>
      <c r="BG17" s="369">
        <v>0.7</v>
      </c>
      <c r="BH17" s="9">
        <v>1.76</v>
      </c>
      <c r="BI17" s="1">
        <v>1.03</v>
      </c>
      <c r="BJ17" s="30" t="s">
        <v>115</v>
      </c>
      <c r="BW17" s="12" t="s">
        <v>649</v>
      </c>
      <c r="BX17" s="829"/>
      <c r="BY17" s="829"/>
      <c r="BZ17" s="829"/>
      <c r="CA17" s="829"/>
      <c r="CB17" s="829"/>
      <c r="CC17" s="829"/>
      <c r="CD17" s="829"/>
      <c r="CE17" s="829"/>
      <c r="CF17" s="829"/>
      <c r="CG17" s="101" t="s">
        <v>650</v>
      </c>
      <c r="CH17" s="12">
        <v>11.1</v>
      </c>
      <c r="CI17" s="12">
        <v>12.2</v>
      </c>
      <c r="CJ17" s="12">
        <v>8</v>
      </c>
      <c r="CK17" s="12">
        <v>14.4</v>
      </c>
      <c r="CL17" s="176">
        <v>10.9</v>
      </c>
      <c r="CM17" s="176">
        <v>9.8000000000000007</v>
      </c>
      <c r="CN17" s="176">
        <v>7.4</v>
      </c>
    </row>
    <row r="18" spans="17:92" x14ac:dyDescent="0.25">
      <c r="Q18" s="23" t="s">
        <v>10</v>
      </c>
      <c r="R18" s="12" t="s">
        <v>261</v>
      </c>
      <c r="S18" s="110">
        <v>19.670000000000002</v>
      </c>
      <c r="T18" s="110">
        <v>34.76</v>
      </c>
      <c r="U18" s="110">
        <v>29.22</v>
      </c>
      <c r="V18" s="110">
        <v>30</v>
      </c>
      <c r="W18" s="110">
        <v>36.61</v>
      </c>
      <c r="X18" s="110">
        <v>27.07</v>
      </c>
      <c r="Y18" s="110">
        <v>23.080000000000002</v>
      </c>
      <c r="Z18" s="110">
        <v>46.85</v>
      </c>
      <c r="AA18" s="110">
        <v>46.39</v>
      </c>
      <c r="AB18" s="110">
        <v>24.96</v>
      </c>
      <c r="AC18" s="110">
        <v>36.200000000000003</v>
      </c>
      <c r="AD18" s="110">
        <v>35.61</v>
      </c>
      <c r="AE18" s="110">
        <v>32.19</v>
      </c>
      <c r="AF18" s="110">
        <v>34.36</v>
      </c>
      <c r="AG18" s="110">
        <v>33.797619047619051</v>
      </c>
      <c r="AH18" s="180">
        <v>38.766666666666666</v>
      </c>
      <c r="AI18" s="374">
        <v>33.93</v>
      </c>
      <c r="AJ18" s="9">
        <v>29.630000000000003</v>
      </c>
      <c r="AK18" s="97">
        <v>33.58</v>
      </c>
      <c r="AL18" s="375"/>
      <c r="AM18" s="23" t="s">
        <v>10</v>
      </c>
      <c r="AN18" s="381">
        <f t="shared" si="0"/>
        <v>626.6742857142857</v>
      </c>
      <c r="AP18" s="9" t="s">
        <v>110</v>
      </c>
      <c r="AQ18" s="9">
        <v>7.02</v>
      </c>
      <c r="AR18" s="9">
        <v>4.09</v>
      </c>
      <c r="AS18" s="9">
        <v>4.2799999999999994</v>
      </c>
      <c r="AT18" s="9">
        <v>5.91</v>
      </c>
      <c r="AU18" s="9">
        <v>4.66</v>
      </c>
      <c r="AV18" s="9">
        <v>5.58</v>
      </c>
      <c r="AW18" s="9">
        <v>1.2</v>
      </c>
      <c r="AX18" s="9">
        <v>0</v>
      </c>
      <c r="AY18" s="9">
        <v>3.55</v>
      </c>
      <c r="AZ18" s="9">
        <v>1.05</v>
      </c>
      <c r="BA18" s="9">
        <v>2.67</v>
      </c>
      <c r="BB18" s="9">
        <v>3.5</v>
      </c>
      <c r="BC18" s="9">
        <v>3.5</v>
      </c>
      <c r="BD18" s="9">
        <v>8.17</v>
      </c>
      <c r="BE18" s="167">
        <v>4.9804761904761907</v>
      </c>
      <c r="BF18" s="149">
        <v>2.4304761904761905</v>
      </c>
      <c r="BG18" s="369">
        <v>1.5</v>
      </c>
      <c r="BH18" s="9">
        <v>1.6</v>
      </c>
      <c r="BI18" s="1">
        <v>1.5</v>
      </c>
      <c r="BJ18" s="30" t="s">
        <v>110</v>
      </c>
      <c r="BW18" s="12" t="s">
        <v>651</v>
      </c>
      <c r="BX18" s="829"/>
      <c r="BY18" s="829"/>
      <c r="BZ18" s="829"/>
      <c r="CA18" s="829"/>
      <c r="CB18" s="829"/>
      <c r="CC18" s="829"/>
      <c r="CD18" s="829"/>
      <c r="CE18" s="829"/>
      <c r="CF18" s="829"/>
      <c r="CJ18" s="12">
        <v>40.6</v>
      </c>
      <c r="CK18" s="12">
        <v>18</v>
      </c>
    </row>
    <row r="19" spans="17:92" x14ac:dyDescent="0.25">
      <c r="Q19" s="23" t="s">
        <v>40</v>
      </c>
      <c r="R19" s="12" t="s">
        <v>256</v>
      </c>
      <c r="S19" s="110">
        <v>14.67</v>
      </c>
      <c r="T19" s="110">
        <v>10.28</v>
      </c>
      <c r="U19" s="110">
        <v>8.9700000000000006</v>
      </c>
      <c r="V19" s="110">
        <v>9.19</v>
      </c>
      <c r="W19" s="110">
        <v>15.01</v>
      </c>
      <c r="X19" s="110">
        <v>16.489999999999998</v>
      </c>
      <c r="Y19" s="110">
        <v>15.18</v>
      </c>
      <c r="Z19" s="110">
        <v>15.31</v>
      </c>
      <c r="AA19" s="110">
        <v>17.13</v>
      </c>
      <c r="AB19" s="110">
        <v>23.94</v>
      </c>
      <c r="AC19" s="110">
        <v>35.89</v>
      </c>
      <c r="AD19" s="110">
        <v>27.45</v>
      </c>
      <c r="AE19" s="110">
        <v>22.21</v>
      </c>
      <c r="AF19" s="110">
        <v>4.54</v>
      </c>
      <c r="AG19" s="110">
        <v>1.4740952380952379</v>
      </c>
      <c r="AH19" s="180">
        <v>1.3184761904761906</v>
      </c>
      <c r="AI19" s="374">
        <v>0.89</v>
      </c>
      <c r="AJ19" s="9">
        <v>2.4700000000000002</v>
      </c>
      <c r="AK19" s="97">
        <v>1.01</v>
      </c>
      <c r="AL19" s="375"/>
      <c r="AM19" s="23" t="s">
        <v>40</v>
      </c>
      <c r="AN19" s="381">
        <f t="shared" si="0"/>
        <v>243.42257142857139</v>
      </c>
      <c r="AP19" s="9" t="s">
        <v>111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3.17</v>
      </c>
      <c r="BD19" s="9">
        <v>2.13</v>
      </c>
      <c r="BE19" s="167">
        <v>2.7333333333333334</v>
      </c>
      <c r="BF19" s="149">
        <v>0.34285714285714286</v>
      </c>
      <c r="BG19" s="369">
        <v>1.3699999999999999</v>
      </c>
      <c r="BH19" s="9">
        <v>0</v>
      </c>
      <c r="BI19" s="1">
        <v>0</v>
      </c>
      <c r="BJ19" s="30" t="s">
        <v>111</v>
      </c>
    </row>
    <row r="20" spans="17:92" x14ac:dyDescent="0.25">
      <c r="Q20" s="23" t="s">
        <v>8</v>
      </c>
      <c r="R20" s="12" t="s">
        <v>257</v>
      </c>
      <c r="S20" s="110">
        <v>14.49</v>
      </c>
      <c r="T20" s="110">
        <v>17.000000000000004</v>
      </c>
      <c r="U20" s="110">
        <v>30.69</v>
      </c>
      <c r="V20" s="110">
        <v>35.58</v>
      </c>
      <c r="W20" s="110">
        <v>33.14</v>
      </c>
      <c r="X20" s="110">
        <v>33.28</v>
      </c>
      <c r="Y20" s="110">
        <v>24.840000000000003</v>
      </c>
      <c r="Z20" s="110">
        <v>35.540000000000006</v>
      </c>
      <c r="AA20" s="110">
        <v>44.019999999999996</v>
      </c>
      <c r="AB20" s="110">
        <v>61.51</v>
      </c>
      <c r="AC20" s="110">
        <v>38.43</v>
      </c>
      <c r="AD20" s="110">
        <v>34.69</v>
      </c>
      <c r="AE20" s="110">
        <v>39.200000000000003</v>
      </c>
      <c r="AF20" s="110">
        <v>18.87</v>
      </c>
      <c r="AG20" s="110">
        <v>18.700000000000003</v>
      </c>
      <c r="AH20" s="180">
        <v>20</v>
      </c>
      <c r="AI20" s="374">
        <v>14.7</v>
      </c>
      <c r="AJ20" s="9">
        <v>12.1</v>
      </c>
      <c r="AK20" s="97">
        <v>30.200000000000003</v>
      </c>
      <c r="AL20" s="375"/>
      <c r="AM20" s="23" t="s">
        <v>8</v>
      </c>
      <c r="AN20" s="381">
        <f t="shared" si="0"/>
        <v>556.98</v>
      </c>
      <c r="AP20" s="9" t="s">
        <v>197</v>
      </c>
      <c r="AQ20" s="9">
        <v>5.28</v>
      </c>
      <c r="AR20" s="9">
        <v>1.89</v>
      </c>
      <c r="AS20" s="9">
        <v>4.66</v>
      </c>
      <c r="AT20" s="9">
        <v>3.53</v>
      </c>
      <c r="AU20" s="9">
        <v>18.8</v>
      </c>
      <c r="AV20" s="9">
        <v>3.02</v>
      </c>
      <c r="AW20" s="9">
        <v>15.23</v>
      </c>
      <c r="AX20" s="9">
        <v>12.65</v>
      </c>
      <c r="AY20" s="9">
        <v>2.77</v>
      </c>
      <c r="AZ20" s="9">
        <v>2.37</v>
      </c>
      <c r="BA20" s="9">
        <v>0.61</v>
      </c>
      <c r="BB20" s="9">
        <v>0.96</v>
      </c>
      <c r="BC20" s="9">
        <v>1.6</v>
      </c>
      <c r="BD20" s="9">
        <v>1.22</v>
      </c>
      <c r="BE20" s="167">
        <v>8.6495238095238101</v>
      </c>
      <c r="BF20" s="149">
        <v>5.7942857142857145</v>
      </c>
      <c r="BG20" s="369">
        <v>0</v>
      </c>
      <c r="BH20" s="9">
        <v>0</v>
      </c>
      <c r="BI20" s="1">
        <v>0</v>
      </c>
      <c r="BJ20" s="30" t="s">
        <v>197</v>
      </c>
    </row>
    <row r="21" spans="17:92" x14ac:dyDescent="0.25">
      <c r="Q21" s="23" t="s">
        <v>43</v>
      </c>
      <c r="R21" s="12" t="s">
        <v>259</v>
      </c>
      <c r="S21" s="110">
        <v>3.1900000000000004</v>
      </c>
      <c r="T21" s="110">
        <v>3.66</v>
      </c>
      <c r="U21" s="110">
        <v>2.57</v>
      </c>
      <c r="V21" s="110">
        <v>11.75</v>
      </c>
      <c r="W21" s="110">
        <v>12.43</v>
      </c>
      <c r="X21" s="110">
        <v>18.240000000000002</v>
      </c>
      <c r="Y21" s="110">
        <v>11.049999999999999</v>
      </c>
      <c r="Z21" s="110">
        <v>5.59</v>
      </c>
      <c r="AA21" s="110">
        <v>8.7899999999999991</v>
      </c>
      <c r="AB21" s="110">
        <v>24.39</v>
      </c>
      <c r="AC21" s="110">
        <v>29.17</v>
      </c>
      <c r="AD21" s="110">
        <v>22.689999999999998</v>
      </c>
      <c r="AE21" s="110">
        <v>21.11</v>
      </c>
      <c r="AF21" s="110">
        <v>13.399999999999999</v>
      </c>
      <c r="AG21" s="110">
        <v>11.008571428571429</v>
      </c>
      <c r="AH21" s="180">
        <v>0</v>
      </c>
      <c r="AI21" s="374">
        <v>11.989999999999998</v>
      </c>
      <c r="AJ21" s="9">
        <v>13.32</v>
      </c>
      <c r="AK21" s="97">
        <v>15.98</v>
      </c>
      <c r="AL21" s="375"/>
      <c r="AM21" s="23" t="s">
        <v>43</v>
      </c>
      <c r="AN21" s="381">
        <f t="shared" si="0"/>
        <v>240.32857142857142</v>
      </c>
      <c r="AP21" s="118" t="s">
        <v>198</v>
      </c>
      <c r="AQ21" s="118">
        <v>0</v>
      </c>
      <c r="AR21" s="118">
        <v>0</v>
      </c>
      <c r="AS21" s="118">
        <v>0</v>
      </c>
      <c r="AT21" s="118">
        <v>0</v>
      </c>
      <c r="AU21" s="118">
        <v>9.67</v>
      </c>
      <c r="AV21" s="118">
        <v>39.6</v>
      </c>
      <c r="AW21" s="118">
        <v>7.13</v>
      </c>
      <c r="AX21" s="118">
        <v>9.57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68">
        <v>0</v>
      </c>
      <c r="BF21" s="150">
        <v>0</v>
      </c>
      <c r="BG21" s="372">
        <v>0</v>
      </c>
      <c r="BH21" s="118">
        <v>0</v>
      </c>
      <c r="BI21" s="349">
        <v>0</v>
      </c>
      <c r="BJ21" s="126" t="s">
        <v>198</v>
      </c>
      <c r="BK21" s="35"/>
    </row>
    <row r="22" spans="17:92" ht="15.75" thickBot="1" x14ac:dyDescent="0.3">
      <c r="Q22" s="109" t="s">
        <v>252</v>
      </c>
      <c r="R22" s="114"/>
      <c r="S22" s="641">
        <v>1373.7399999999998</v>
      </c>
      <c r="T22" s="641">
        <v>1895.83</v>
      </c>
      <c r="U22" s="641">
        <v>1492.3400000000001</v>
      </c>
      <c r="V22" s="641">
        <v>1493.31</v>
      </c>
      <c r="W22" s="641">
        <v>1657.7400000000007</v>
      </c>
      <c r="X22" s="641">
        <v>1654.76</v>
      </c>
      <c r="Y22" s="641">
        <v>1587.81</v>
      </c>
      <c r="Z22" s="641">
        <v>1832.6899999999998</v>
      </c>
      <c r="AA22" s="641">
        <v>2102.6599999999994</v>
      </c>
      <c r="AB22" s="641">
        <v>1883.5100000000002</v>
      </c>
      <c r="AC22" s="641">
        <v>1728.92</v>
      </c>
      <c r="AD22" s="641">
        <v>1706.27</v>
      </c>
      <c r="AE22" s="641">
        <v>1736.15</v>
      </c>
      <c r="AF22" s="641">
        <v>1506.4700000000003</v>
      </c>
      <c r="AG22" s="641">
        <v>1663.7617142857143</v>
      </c>
      <c r="AH22" s="639">
        <v>1739.8799999999997</v>
      </c>
      <c r="AI22" s="639">
        <v>1546.35</v>
      </c>
      <c r="AJ22" s="640">
        <v>1926.1800000000003</v>
      </c>
      <c r="AK22" s="1010">
        <v>2083.09</v>
      </c>
      <c r="AL22" s="375"/>
      <c r="AM22" s="382" t="s">
        <v>466</v>
      </c>
      <c r="AN22" s="383"/>
      <c r="AP22" s="116" t="s">
        <v>12</v>
      </c>
      <c r="AQ22" s="120">
        <v>38.22</v>
      </c>
      <c r="AR22" s="120">
        <v>24.52</v>
      </c>
      <c r="AS22" s="120">
        <v>24.279999999999998</v>
      </c>
      <c r="AT22" s="120">
        <v>28.52</v>
      </c>
      <c r="AU22" s="120">
        <v>54.18</v>
      </c>
      <c r="AV22" s="120">
        <v>69</v>
      </c>
      <c r="AW22" s="120">
        <v>51.57</v>
      </c>
      <c r="AX22" s="120">
        <v>40.24</v>
      </c>
      <c r="AY22" s="120">
        <v>36.370000000000005</v>
      </c>
      <c r="AZ22" s="120">
        <v>42.009999999999991</v>
      </c>
      <c r="BA22" s="120">
        <v>39.839999999999996</v>
      </c>
      <c r="BB22" s="120">
        <v>37.26</v>
      </c>
      <c r="BC22" s="120">
        <v>44.33</v>
      </c>
      <c r="BD22" s="120">
        <v>36.840000000000003</v>
      </c>
      <c r="BE22" s="120">
        <v>43.36333333333333</v>
      </c>
      <c r="BF22" s="152">
        <v>28.698476190476192</v>
      </c>
      <c r="BG22" s="154">
        <v>25.18</v>
      </c>
      <c r="BH22" s="120">
        <v>19.760000000000002</v>
      </c>
      <c r="BI22" s="103">
        <v>26.130000000000003</v>
      </c>
      <c r="BJ22" s="116" t="s">
        <v>12</v>
      </c>
      <c r="BK22" s="40"/>
    </row>
    <row r="23" spans="17:92" x14ac:dyDescent="0.25">
      <c r="Q23" s="107" t="s">
        <v>254</v>
      </c>
      <c r="R23" s="107"/>
      <c r="S23" s="111">
        <v>5.1100000000000003</v>
      </c>
      <c r="T23" s="111">
        <v>5.12</v>
      </c>
      <c r="U23" s="111">
        <v>6.1099999999999994</v>
      </c>
      <c r="V23" s="111">
        <v>4.7300000000000004</v>
      </c>
      <c r="W23" s="111">
        <v>2.9499999999999997</v>
      </c>
      <c r="X23" s="111">
        <v>6.0700000000000012</v>
      </c>
      <c r="Y23" s="111">
        <v>14.59</v>
      </c>
      <c r="Z23" s="111">
        <v>40.239999999999995</v>
      </c>
      <c r="AA23" s="111">
        <v>26.58</v>
      </c>
      <c r="AB23" s="111">
        <v>23.519999999999996</v>
      </c>
      <c r="AC23" s="111">
        <v>46.039999999999992</v>
      </c>
      <c r="AD23" s="111">
        <v>49.08</v>
      </c>
      <c r="AE23" s="111">
        <v>38.57</v>
      </c>
      <c r="AF23" s="111">
        <v>79.569999999999993</v>
      </c>
      <c r="AG23" s="177">
        <v>95.660000000000011</v>
      </c>
      <c r="AH23" s="181">
        <v>41.267047619047617</v>
      </c>
      <c r="AI23" s="181">
        <v>31.08</v>
      </c>
      <c r="AJ23" s="638">
        <v>36.870000000000005</v>
      </c>
      <c r="AK23" s="638"/>
      <c r="AL23" s="375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169"/>
      <c r="BF23" s="153"/>
      <c r="BG23" s="371"/>
      <c r="BH23" s="148"/>
      <c r="BI23" s="201"/>
      <c r="BJ23" s="27"/>
      <c r="BK23" s="35"/>
    </row>
    <row r="24" spans="17:92" x14ac:dyDescent="0.25">
      <c r="AB24" s="332"/>
      <c r="AC24" s="332"/>
      <c r="AD24" s="332"/>
      <c r="AE24" s="332"/>
      <c r="AF24" s="332"/>
      <c r="AG24" s="332"/>
      <c r="AH24" s="332"/>
      <c r="AI24" s="332"/>
      <c r="AL24" s="377"/>
      <c r="AO24" s="2"/>
      <c r="AP24" s="30" t="s">
        <v>116</v>
      </c>
      <c r="AQ24" s="9">
        <v>46.099999999999994</v>
      </c>
      <c r="AR24" s="9">
        <v>23.48</v>
      </c>
      <c r="AS24" s="9">
        <v>28.27</v>
      </c>
      <c r="AT24" s="9">
        <v>41.230000000000004</v>
      </c>
      <c r="AU24" s="9">
        <v>50.8</v>
      </c>
      <c r="AV24" s="9">
        <v>33.69</v>
      </c>
      <c r="AW24" s="9">
        <v>29.21</v>
      </c>
      <c r="AX24" s="9">
        <v>68.679999999999993</v>
      </c>
      <c r="AY24" s="9">
        <v>97.5</v>
      </c>
      <c r="AZ24" s="9">
        <v>59.13</v>
      </c>
      <c r="BA24" s="9">
        <v>50.230000000000004</v>
      </c>
      <c r="BB24" s="9">
        <v>77.95</v>
      </c>
      <c r="BC24" s="9">
        <v>79.89</v>
      </c>
      <c r="BD24" s="9">
        <v>71.53</v>
      </c>
      <c r="BE24" s="167">
        <v>70.509047619047621</v>
      </c>
      <c r="BF24" s="149">
        <v>65.400952380952376</v>
      </c>
      <c r="BG24" s="369">
        <v>52.62</v>
      </c>
      <c r="BH24" s="9">
        <v>52.679999999999993</v>
      </c>
      <c r="BI24" s="1">
        <v>59.59</v>
      </c>
      <c r="BJ24" s="30" t="s">
        <v>116</v>
      </c>
      <c r="BK24" s="35"/>
    </row>
    <row r="25" spans="17:92" x14ac:dyDescent="0.25">
      <c r="AB25" s="333"/>
      <c r="AC25" s="334"/>
      <c r="AD25" s="334"/>
      <c r="AE25" s="333"/>
      <c r="AF25" s="333"/>
      <c r="AG25" s="333"/>
      <c r="AH25" s="333"/>
      <c r="AI25" s="333"/>
      <c r="AL25" s="378"/>
      <c r="AO25" s="333"/>
      <c r="AP25" s="1003" t="s">
        <v>673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68">
        <v>0</v>
      </c>
      <c r="BF25" s="150">
        <v>1.2342857142857142</v>
      </c>
      <c r="BG25" s="372">
        <v>2.92</v>
      </c>
      <c r="BH25" s="118">
        <v>1.78</v>
      </c>
      <c r="BI25" s="93">
        <v>3.29</v>
      </c>
      <c r="BJ25" s="1003" t="s">
        <v>673</v>
      </c>
      <c r="BK25" s="35"/>
    </row>
    <row r="26" spans="17:92" x14ac:dyDescent="0.25">
      <c r="AB26" s="29"/>
      <c r="AC26" s="29"/>
      <c r="AD26" s="29"/>
      <c r="AE26" s="29"/>
      <c r="AF26" s="29"/>
      <c r="AH26" s="178"/>
      <c r="AI26" s="178"/>
      <c r="AO26" s="2"/>
      <c r="AP26" s="116" t="s">
        <v>46</v>
      </c>
      <c r="AQ26" s="120">
        <v>46.099999999999994</v>
      </c>
      <c r="AR26" s="120">
        <v>23.48</v>
      </c>
      <c r="AS26" s="120">
        <v>28.27</v>
      </c>
      <c r="AT26" s="120">
        <v>41.230000000000004</v>
      </c>
      <c r="AU26" s="120">
        <v>50.8</v>
      </c>
      <c r="AV26" s="120">
        <v>33.69</v>
      </c>
      <c r="AW26" s="120">
        <v>29.21</v>
      </c>
      <c r="AX26" s="120">
        <v>68.679999999999993</v>
      </c>
      <c r="AY26" s="120">
        <v>97.5</v>
      </c>
      <c r="AZ26" s="120">
        <v>59.13</v>
      </c>
      <c r="BA26" s="120">
        <v>50.230000000000004</v>
      </c>
      <c r="BB26" s="120">
        <v>77.95</v>
      </c>
      <c r="BC26" s="120">
        <v>79.89</v>
      </c>
      <c r="BD26" s="120">
        <v>71.53</v>
      </c>
      <c r="BE26" s="120">
        <v>70.509047619047621</v>
      </c>
      <c r="BF26" s="152">
        <v>66.635238095238094</v>
      </c>
      <c r="BG26" s="154">
        <v>55.54</v>
      </c>
      <c r="BH26" s="120">
        <v>54.459999999999994</v>
      </c>
      <c r="BI26" s="103">
        <v>62.88</v>
      </c>
      <c r="BJ26" s="116" t="s">
        <v>46</v>
      </c>
      <c r="BK26" s="40"/>
    </row>
    <row r="27" spans="17:92" x14ac:dyDescent="0.25"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169"/>
      <c r="BF27" s="153"/>
      <c r="BG27" s="148"/>
      <c r="BH27" s="148"/>
      <c r="BI27" s="201"/>
      <c r="BJ27" s="27"/>
    </row>
    <row r="28" spans="17:92" x14ac:dyDescent="0.25">
      <c r="AJ28" s="10"/>
      <c r="AK28" s="10"/>
      <c r="AP28" s="9" t="s">
        <v>117</v>
      </c>
      <c r="AQ28" s="9">
        <v>29.57</v>
      </c>
      <c r="AR28" s="9">
        <v>31.16</v>
      </c>
      <c r="AS28" s="9">
        <v>33.840000000000003</v>
      </c>
      <c r="AT28" s="9">
        <v>36.340000000000003</v>
      </c>
      <c r="AU28" s="9">
        <v>38.950000000000003</v>
      </c>
      <c r="AV28" s="9">
        <v>45.370000000000005</v>
      </c>
      <c r="AW28" s="9">
        <v>40.19</v>
      </c>
      <c r="AX28" s="9">
        <v>33.74</v>
      </c>
      <c r="AY28" s="9">
        <v>39.36</v>
      </c>
      <c r="AZ28" s="9">
        <v>47.85</v>
      </c>
      <c r="BA28" s="9">
        <v>38.870000000000005</v>
      </c>
      <c r="BB28" s="9">
        <v>45.27</v>
      </c>
      <c r="BC28" s="9">
        <v>43.77</v>
      </c>
      <c r="BD28" s="9">
        <v>42.230000000000004</v>
      </c>
      <c r="BE28" s="167">
        <v>39.4</v>
      </c>
      <c r="BF28" s="149">
        <v>44.846666666666671</v>
      </c>
      <c r="BG28" s="369">
        <v>47.989999999999995</v>
      </c>
      <c r="BH28" s="9">
        <v>38.200000000000003</v>
      </c>
      <c r="BI28" s="1">
        <v>35.489999999999995</v>
      </c>
      <c r="BJ28" s="30" t="s">
        <v>117</v>
      </c>
    </row>
    <row r="29" spans="17:92" x14ac:dyDescent="0.25">
      <c r="AJ29" s="10"/>
      <c r="AK29" s="10"/>
      <c r="AP29" s="9" t="s">
        <v>118</v>
      </c>
      <c r="AQ29" s="9">
        <v>3.5</v>
      </c>
      <c r="AR29" s="9">
        <v>4.53</v>
      </c>
      <c r="AS29" s="9">
        <v>2.2599999999999998</v>
      </c>
      <c r="AT29" s="9">
        <v>2.06</v>
      </c>
      <c r="AU29" s="9">
        <v>3.5</v>
      </c>
      <c r="AV29" s="9">
        <v>4.53</v>
      </c>
      <c r="AW29" s="9">
        <v>3.29</v>
      </c>
      <c r="AX29" s="9">
        <v>1.23</v>
      </c>
      <c r="AY29" s="9">
        <v>3.2</v>
      </c>
      <c r="AZ29" s="9">
        <v>4.5999999999999996</v>
      </c>
      <c r="BA29" s="9">
        <v>4.8</v>
      </c>
      <c r="BB29" s="9">
        <v>4.5999999999999996</v>
      </c>
      <c r="BC29" s="9">
        <v>4.2</v>
      </c>
      <c r="BD29" s="9">
        <v>4.4000000000000004</v>
      </c>
      <c r="BE29" s="167">
        <v>3.2</v>
      </c>
      <c r="BF29" s="149">
        <v>2.8</v>
      </c>
      <c r="BG29" s="369">
        <v>3.4</v>
      </c>
      <c r="BH29" s="9">
        <v>3.4</v>
      </c>
      <c r="BI29" s="1">
        <v>2.6</v>
      </c>
      <c r="BJ29" s="30" t="s">
        <v>118</v>
      </c>
    </row>
    <row r="30" spans="17:92" x14ac:dyDescent="0.25">
      <c r="AJ30" s="10"/>
      <c r="AK30" s="10"/>
      <c r="AP30" s="9" t="s">
        <v>119</v>
      </c>
      <c r="AQ30" s="9">
        <v>3.64</v>
      </c>
      <c r="AR30" s="9">
        <v>2.59</v>
      </c>
      <c r="AS30" s="9">
        <v>3.29</v>
      </c>
      <c r="AT30" s="9">
        <v>0</v>
      </c>
      <c r="AU30" s="9">
        <v>4.7300000000000004</v>
      </c>
      <c r="AV30" s="9">
        <v>2.88</v>
      </c>
      <c r="AW30" s="9">
        <v>3.91</v>
      </c>
      <c r="AX30" s="9">
        <v>3.09</v>
      </c>
      <c r="AY30" s="9">
        <v>6.99</v>
      </c>
      <c r="AZ30" s="9">
        <v>4.5999999999999996</v>
      </c>
      <c r="BA30" s="9">
        <v>5.2</v>
      </c>
      <c r="BB30" s="9">
        <v>3.4</v>
      </c>
      <c r="BC30" s="9">
        <v>5</v>
      </c>
      <c r="BD30" s="9">
        <v>2.6</v>
      </c>
      <c r="BE30" s="167">
        <v>3.2</v>
      </c>
      <c r="BF30" s="149">
        <v>2.6</v>
      </c>
      <c r="BG30" s="369">
        <v>3.8</v>
      </c>
      <c r="BH30" s="9">
        <v>3.8</v>
      </c>
      <c r="BI30" s="1">
        <v>5.8</v>
      </c>
      <c r="BJ30" s="30" t="s">
        <v>119</v>
      </c>
    </row>
    <row r="31" spans="17:92" x14ac:dyDescent="0.25">
      <c r="AJ31" s="10"/>
      <c r="AK31" s="10"/>
      <c r="AP31" s="9" t="s">
        <v>120</v>
      </c>
      <c r="AQ31" s="9">
        <v>3.09</v>
      </c>
      <c r="AR31" s="9">
        <v>4.9400000000000004</v>
      </c>
      <c r="AS31" s="9">
        <v>2.88</v>
      </c>
      <c r="AT31" s="9">
        <v>3.91</v>
      </c>
      <c r="AU31" s="9">
        <v>2.88</v>
      </c>
      <c r="AV31" s="9">
        <v>3.29</v>
      </c>
      <c r="AW31" s="9">
        <v>1.23</v>
      </c>
      <c r="AX31" s="9">
        <v>1.03</v>
      </c>
      <c r="AY31" s="9">
        <v>4.2</v>
      </c>
      <c r="AZ31" s="9">
        <v>2.4</v>
      </c>
      <c r="BA31" s="9">
        <v>5</v>
      </c>
      <c r="BB31" s="9">
        <v>4.5999999999999996</v>
      </c>
      <c r="BC31" s="9">
        <v>4.5999999999999996</v>
      </c>
      <c r="BD31" s="9">
        <v>5.4</v>
      </c>
      <c r="BE31" s="167">
        <v>4</v>
      </c>
      <c r="BF31" s="149">
        <v>4.2</v>
      </c>
      <c r="BG31" s="369">
        <v>4</v>
      </c>
      <c r="BH31" s="9">
        <v>3.2</v>
      </c>
      <c r="BI31" s="1">
        <v>4.4000000000000004</v>
      </c>
      <c r="BJ31" s="30" t="s">
        <v>120</v>
      </c>
    </row>
    <row r="32" spans="17:92" x14ac:dyDescent="0.25">
      <c r="AJ32" s="10"/>
      <c r="AK32" s="10"/>
      <c r="AP32" s="118" t="s">
        <v>121</v>
      </c>
      <c r="AQ32" s="118">
        <v>7.54</v>
      </c>
      <c r="AR32" s="118">
        <v>7.68</v>
      </c>
      <c r="AS32" s="118">
        <v>13.05</v>
      </c>
      <c r="AT32" s="118">
        <v>6.34</v>
      </c>
      <c r="AU32" s="118">
        <v>9.43</v>
      </c>
      <c r="AV32" s="118">
        <v>18.200000000000003</v>
      </c>
      <c r="AW32" s="118">
        <v>55.69</v>
      </c>
      <c r="AX32" s="118">
        <v>40.620000000000005</v>
      </c>
      <c r="AY32" s="118">
        <v>78.08</v>
      </c>
      <c r="AZ32" s="118">
        <v>34.33</v>
      </c>
      <c r="BA32" s="118">
        <v>35.78</v>
      </c>
      <c r="BB32" s="118">
        <v>26.6</v>
      </c>
      <c r="BC32" s="118">
        <v>34.07</v>
      </c>
      <c r="BD32" s="118">
        <v>24.78</v>
      </c>
      <c r="BE32" s="168">
        <v>30.599999999999998</v>
      </c>
      <c r="BF32" s="150">
        <v>28.558095238095241</v>
      </c>
      <c r="BG32" s="372">
        <v>30.950000000000003</v>
      </c>
      <c r="BH32" s="118">
        <v>35.989999999999995</v>
      </c>
      <c r="BI32" s="93">
        <v>35.090000000000003</v>
      </c>
      <c r="BJ32" s="126" t="s">
        <v>121</v>
      </c>
    </row>
    <row r="33" spans="36:63" x14ac:dyDescent="0.25">
      <c r="AJ33" s="10"/>
      <c r="AK33" s="10"/>
      <c r="AP33" s="116" t="s">
        <v>45</v>
      </c>
      <c r="AQ33" s="120">
        <v>47.339999999999996</v>
      </c>
      <c r="AR33" s="120">
        <v>50.9</v>
      </c>
      <c r="AS33" s="120">
        <v>55.320000000000007</v>
      </c>
      <c r="AT33" s="120">
        <v>48.650000000000006</v>
      </c>
      <c r="AU33" s="120">
        <v>59.490000000000009</v>
      </c>
      <c r="AV33" s="120">
        <v>74.27000000000001</v>
      </c>
      <c r="AW33" s="120">
        <v>104.31</v>
      </c>
      <c r="AX33" s="120">
        <v>79.710000000000008</v>
      </c>
      <c r="AY33" s="120">
        <v>131.83000000000001</v>
      </c>
      <c r="AZ33" s="120">
        <v>93.78</v>
      </c>
      <c r="BA33" s="120">
        <v>89.65</v>
      </c>
      <c r="BB33" s="120">
        <v>84.47</v>
      </c>
      <c r="BC33" s="120">
        <v>91.640000000000015</v>
      </c>
      <c r="BD33" s="120">
        <v>79.41</v>
      </c>
      <c r="BE33" s="120">
        <v>80.400000000000006</v>
      </c>
      <c r="BF33" s="152">
        <v>83.004761904761892</v>
      </c>
      <c r="BG33" s="154">
        <v>90.139999999999986</v>
      </c>
      <c r="BH33" s="120">
        <v>84.59</v>
      </c>
      <c r="BI33" s="655">
        <v>83.38</v>
      </c>
      <c r="BJ33" s="116" t="s">
        <v>45</v>
      </c>
      <c r="BK33" s="40"/>
    </row>
    <row r="34" spans="36:63" x14ac:dyDescent="0.25">
      <c r="AJ34" s="10"/>
      <c r="AK34" s="10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169"/>
      <c r="BF34" s="153"/>
      <c r="BG34" s="148"/>
      <c r="BH34" s="148"/>
      <c r="BI34" s="201"/>
      <c r="BJ34" s="27"/>
    </row>
    <row r="35" spans="36:63" x14ac:dyDescent="0.25">
      <c r="AJ35" s="10"/>
      <c r="AK35" s="10"/>
      <c r="AP35" s="9" t="s">
        <v>122</v>
      </c>
      <c r="AQ35" s="9">
        <v>40.760000000000005</v>
      </c>
      <c r="AR35" s="9">
        <v>48.35</v>
      </c>
      <c r="AS35" s="9">
        <v>32.94</v>
      </c>
      <c r="AT35" s="9">
        <v>35.379999999999995</v>
      </c>
      <c r="AU35" s="9">
        <v>40.119999999999997</v>
      </c>
      <c r="AV35" s="9">
        <v>46.41</v>
      </c>
      <c r="AW35" s="9">
        <v>44.41</v>
      </c>
      <c r="AX35" s="9">
        <v>41.879999999999995</v>
      </c>
      <c r="AY35" s="9">
        <v>42.34</v>
      </c>
      <c r="AZ35" s="9">
        <v>38.550000000000004</v>
      </c>
      <c r="BA35" s="9">
        <v>21.67</v>
      </c>
      <c r="BB35" s="9">
        <v>17.23</v>
      </c>
      <c r="BC35" s="9">
        <v>17.52</v>
      </c>
      <c r="BD35" s="9">
        <v>17.22</v>
      </c>
      <c r="BE35" s="167">
        <v>17.21</v>
      </c>
      <c r="BF35" s="149">
        <v>17.588571428571427</v>
      </c>
      <c r="BG35" s="369">
        <v>15.56</v>
      </c>
      <c r="BH35" s="9">
        <v>19.03</v>
      </c>
      <c r="BI35" s="1">
        <v>17.810000000000002</v>
      </c>
      <c r="BJ35" s="30" t="s">
        <v>122</v>
      </c>
    </row>
    <row r="36" spans="36:63" x14ac:dyDescent="0.25">
      <c r="AJ36" s="10"/>
      <c r="AK36" s="10"/>
      <c r="AP36" s="9" t="s">
        <v>123</v>
      </c>
      <c r="AQ36" s="9">
        <v>9.25</v>
      </c>
      <c r="AR36" s="9">
        <v>5.4399999999999995</v>
      </c>
      <c r="AS36" s="9">
        <v>5.0399999999999991</v>
      </c>
      <c r="AT36" s="9">
        <v>3.9799999999999995</v>
      </c>
      <c r="AU36" s="9">
        <v>2.89</v>
      </c>
      <c r="AV36" s="9">
        <v>5.25</v>
      </c>
      <c r="AW36" s="9">
        <v>5.92</v>
      </c>
      <c r="AX36" s="9">
        <v>5.3100000000000005</v>
      </c>
      <c r="AY36" s="9">
        <v>6.58</v>
      </c>
      <c r="AZ36" s="9">
        <v>4.2699999999999996</v>
      </c>
      <c r="BA36" s="9">
        <v>4.2699999999999996</v>
      </c>
      <c r="BB36" s="9">
        <v>1.86</v>
      </c>
      <c r="BC36" s="9">
        <v>4.4000000000000004</v>
      </c>
      <c r="BD36" s="9">
        <v>3.74</v>
      </c>
      <c r="BE36" s="167">
        <v>3.4666666666666668</v>
      </c>
      <c r="BF36" s="149">
        <v>4</v>
      </c>
      <c r="BG36" s="369">
        <v>4.67</v>
      </c>
      <c r="BH36" s="9">
        <v>7.46</v>
      </c>
      <c r="BI36" s="1">
        <v>7.4700000000000006</v>
      </c>
      <c r="BJ36" s="30" t="s">
        <v>123</v>
      </c>
    </row>
    <row r="37" spans="36:63" x14ac:dyDescent="0.25">
      <c r="AJ37" s="10"/>
      <c r="AK37" s="10"/>
      <c r="AP37" s="9" t="s">
        <v>124</v>
      </c>
      <c r="AQ37" s="9">
        <v>0.72</v>
      </c>
      <c r="AR37" s="9">
        <v>1.85</v>
      </c>
      <c r="AS37" s="9">
        <v>1.95</v>
      </c>
      <c r="AT37" s="9">
        <v>2.06</v>
      </c>
      <c r="AU37" s="9">
        <v>2.37</v>
      </c>
      <c r="AV37" s="9">
        <v>0.82</v>
      </c>
      <c r="AW37" s="9">
        <v>1.34</v>
      </c>
      <c r="AX37" s="9">
        <v>1.65</v>
      </c>
      <c r="AY37" s="9">
        <v>1.2</v>
      </c>
      <c r="AZ37" s="9">
        <v>1.1000000000000001</v>
      </c>
      <c r="BA37" s="9">
        <v>0.8</v>
      </c>
      <c r="BB37" s="9">
        <v>1.3</v>
      </c>
      <c r="BC37" s="9">
        <v>0.8</v>
      </c>
      <c r="BD37" s="9">
        <v>1.2</v>
      </c>
      <c r="BE37" s="167">
        <v>1.1000000000000001</v>
      </c>
      <c r="BF37" s="149">
        <v>0.5</v>
      </c>
      <c r="BG37" s="369">
        <v>1.2</v>
      </c>
      <c r="BH37" s="9">
        <v>0</v>
      </c>
      <c r="BI37" s="1">
        <v>0</v>
      </c>
      <c r="BJ37" s="30" t="s">
        <v>124</v>
      </c>
    </row>
    <row r="38" spans="36:63" x14ac:dyDescent="0.25">
      <c r="AJ38" s="10"/>
      <c r="AK38" s="10"/>
      <c r="AP38" s="9" t="s">
        <v>125</v>
      </c>
      <c r="AQ38" s="9">
        <v>1.55</v>
      </c>
      <c r="AR38" s="9">
        <v>2.4300000000000002</v>
      </c>
      <c r="AS38" s="9">
        <v>2.72</v>
      </c>
      <c r="AT38" s="9">
        <v>2.5299999999999998</v>
      </c>
      <c r="AU38" s="9">
        <v>3.29</v>
      </c>
      <c r="AV38" s="9">
        <v>3.7</v>
      </c>
      <c r="AW38" s="9">
        <v>2.67</v>
      </c>
      <c r="AX38" s="9">
        <v>2.2599999999999998</v>
      </c>
      <c r="AY38" s="9">
        <v>3.1</v>
      </c>
      <c r="AZ38" s="9">
        <v>2.5</v>
      </c>
      <c r="BA38" s="9">
        <v>2.6</v>
      </c>
      <c r="BB38" s="9">
        <v>2.2999999999999998</v>
      </c>
      <c r="BC38" s="9">
        <v>1.9</v>
      </c>
      <c r="BD38" s="9">
        <v>1.2</v>
      </c>
      <c r="BE38" s="167">
        <v>0.8</v>
      </c>
      <c r="BF38" s="149">
        <v>0.9</v>
      </c>
      <c r="BG38" s="369">
        <v>1.4</v>
      </c>
      <c r="BH38" s="9">
        <v>1.3</v>
      </c>
      <c r="BI38" s="1">
        <v>0.8</v>
      </c>
      <c r="BJ38" s="30" t="s">
        <v>125</v>
      </c>
    </row>
    <row r="39" spans="36:63" x14ac:dyDescent="0.25">
      <c r="AP39" s="9" t="s">
        <v>126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2.0499999999999998</v>
      </c>
      <c r="BB39" s="9">
        <v>2.34</v>
      </c>
      <c r="BC39" s="9">
        <v>8.86</v>
      </c>
      <c r="BD39" s="9">
        <v>8.49</v>
      </c>
      <c r="BE39" s="167">
        <v>6.8132380952380949</v>
      </c>
      <c r="BF39" s="149">
        <v>9.2702857142857145</v>
      </c>
      <c r="BG39" s="369">
        <v>3.62</v>
      </c>
      <c r="BH39" s="9">
        <v>2.9699999999999998</v>
      </c>
      <c r="BI39" s="1">
        <v>0.51</v>
      </c>
      <c r="BJ39" s="30" t="s">
        <v>126</v>
      </c>
    </row>
    <row r="40" spans="36:63" x14ac:dyDescent="0.25">
      <c r="AP40" s="9" t="s">
        <v>127</v>
      </c>
      <c r="AQ40" s="9">
        <v>0</v>
      </c>
      <c r="AR40" s="9">
        <v>1.36</v>
      </c>
      <c r="AS40" s="9">
        <v>1.44</v>
      </c>
      <c r="AT40" s="9">
        <v>0.51</v>
      </c>
      <c r="AU40" s="9">
        <v>1.03</v>
      </c>
      <c r="AV40" s="9">
        <v>0</v>
      </c>
      <c r="AW40" s="9">
        <v>1.75</v>
      </c>
      <c r="AX40" s="9">
        <v>2.06</v>
      </c>
      <c r="AY40" s="9">
        <v>1.26</v>
      </c>
      <c r="AZ40" s="9">
        <v>2</v>
      </c>
      <c r="BA40" s="9">
        <v>0.9</v>
      </c>
      <c r="BB40" s="9">
        <v>1.1000000000000001</v>
      </c>
      <c r="BC40" s="9">
        <v>0.79999999999999993</v>
      </c>
      <c r="BD40" s="9">
        <v>0.4</v>
      </c>
      <c r="BE40" s="167">
        <v>1.2</v>
      </c>
      <c r="BF40" s="149">
        <v>0.5</v>
      </c>
      <c r="BG40" s="369">
        <v>0</v>
      </c>
      <c r="BH40" s="9">
        <v>0.9</v>
      </c>
      <c r="BI40" s="1">
        <v>1.2</v>
      </c>
      <c r="BJ40" s="30" t="s">
        <v>127</v>
      </c>
    </row>
    <row r="41" spans="36:63" x14ac:dyDescent="0.25">
      <c r="AP41" s="9" t="s">
        <v>128</v>
      </c>
      <c r="AQ41" s="9">
        <v>0</v>
      </c>
      <c r="AR41" s="9">
        <v>0</v>
      </c>
      <c r="AS41" s="9">
        <v>0</v>
      </c>
      <c r="AT41" s="9">
        <v>0</v>
      </c>
      <c r="AU41" s="9">
        <v>1.54</v>
      </c>
      <c r="AV41" s="9">
        <v>0</v>
      </c>
      <c r="AW41" s="9">
        <v>1.07</v>
      </c>
      <c r="AX41" s="9">
        <v>0</v>
      </c>
      <c r="AY41" s="9">
        <v>0.3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167">
        <v>0</v>
      </c>
      <c r="BF41" s="149">
        <v>0</v>
      </c>
      <c r="BG41" s="369">
        <v>0</v>
      </c>
      <c r="BH41" s="9">
        <v>0</v>
      </c>
      <c r="BI41" s="1">
        <v>0</v>
      </c>
      <c r="BJ41" s="30" t="s">
        <v>128</v>
      </c>
    </row>
    <row r="42" spans="36:63" x14ac:dyDescent="0.25">
      <c r="AP42" s="118" t="s">
        <v>129</v>
      </c>
      <c r="AQ42" s="118">
        <v>1.23</v>
      </c>
      <c r="AR42" s="118">
        <v>1.17</v>
      </c>
      <c r="AS42" s="118">
        <v>0</v>
      </c>
      <c r="AT42" s="118">
        <v>0</v>
      </c>
      <c r="AU42" s="118">
        <v>0</v>
      </c>
      <c r="AV42" s="118">
        <v>0</v>
      </c>
      <c r="AW42" s="118">
        <v>0</v>
      </c>
      <c r="AX42" s="118">
        <v>0</v>
      </c>
      <c r="AY42" s="118">
        <v>0</v>
      </c>
      <c r="AZ42" s="118">
        <v>0</v>
      </c>
      <c r="BA42" s="118">
        <v>0</v>
      </c>
      <c r="BB42" s="118">
        <v>0</v>
      </c>
      <c r="BC42" s="118">
        <v>0</v>
      </c>
      <c r="BD42" s="118">
        <v>0</v>
      </c>
      <c r="BE42" s="168">
        <v>0</v>
      </c>
      <c r="BF42" s="150">
        <v>0</v>
      </c>
      <c r="BG42" s="372">
        <v>0</v>
      </c>
      <c r="BH42" s="118">
        <v>0</v>
      </c>
      <c r="BI42" s="93">
        <v>0</v>
      </c>
      <c r="BJ42" s="126" t="s">
        <v>129</v>
      </c>
    </row>
    <row r="43" spans="36:63" x14ac:dyDescent="0.25">
      <c r="AP43" s="116" t="s">
        <v>9</v>
      </c>
      <c r="AQ43" s="120">
        <v>53.51</v>
      </c>
      <c r="AR43" s="120">
        <v>60.6</v>
      </c>
      <c r="AS43" s="120">
        <v>44.089999999999996</v>
      </c>
      <c r="AT43" s="120">
        <v>44.459999999999994</v>
      </c>
      <c r="AU43" s="120">
        <v>51.239999999999995</v>
      </c>
      <c r="AV43" s="120">
        <v>56.18</v>
      </c>
      <c r="AW43" s="120">
        <v>57.160000000000004</v>
      </c>
      <c r="AX43" s="120">
        <v>53.16</v>
      </c>
      <c r="AY43" s="120">
        <v>54.78</v>
      </c>
      <c r="AZ43" s="120">
        <v>48.420000000000009</v>
      </c>
      <c r="BA43" s="120">
        <v>32.290000000000006</v>
      </c>
      <c r="BB43" s="120">
        <v>26.130000000000003</v>
      </c>
      <c r="BC43" s="120">
        <v>34.28</v>
      </c>
      <c r="BD43" s="120">
        <v>32.25</v>
      </c>
      <c r="BE43" s="120">
        <v>30.589904761904766</v>
      </c>
      <c r="BF43" s="152">
        <v>32.758857142857146</v>
      </c>
      <c r="BG43" s="154">
        <v>26.45</v>
      </c>
      <c r="BH43" s="120">
        <v>31.66</v>
      </c>
      <c r="BI43" s="655">
        <v>27.790000000000003</v>
      </c>
      <c r="BJ43" s="116" t="s">
        <v>9</v>
      </c>
      <c r="BK43" s="40"/>
    </row>
    <row r="44" spans="36:63" x14ac:dyDescent="0.25"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169"/>
      <c r="BF44" s="153"/>
      <c r="BG44" s="148"/>
      <c r="BH44" s="148"/>
      <c r="BI44" s="201"/>
      <c r="BJ44" s="27"/>
    </row>
    <row r="45" spans="36:63" x14ac:dyDescent="0.25">
      <c r="AP45" s="9" t="s">
        <v>130</v>
      </c>
      <c r="AQ45" s="9">
        <v>14.59</v>
      </c>
      <c r="AR45" s="9">
        <v>9.69</v>
      </c>
      <c r="AS45" s="9">
        <v>8.75</v>
      </c>
      <c r="AT45" s="9">
        <v>8.93</v>
      </c>
      <c r="AU45" s="9">
        <v>14.91</v>
      </c>
      <c r="AV45" s="9">
        <v>16.27</v>
      </c>
      <c r="AW45" s="9">
        <v>15.18</v>
      </c>
      <c r="AX45" s="9">
        <v>14.89</v>
      </c>
      <c r="AY45" s="9">
        <v>17.13</v>
      </c>
      <c r="AZ45" s="9">
        <v>23.73</v>
      </c>
      <c r="BA45" s="9">
        <v>35.75</v>
      </c>
      <c r="BB45" s="9">
        <v>27.45</v>
      </c>
      <c r="BC45" s="9">
        <v>22.21</v>
      </c>
      <c r="BD45" s="9">
        <v>2.04</v>
      </c>
      <c r="BE45" s="167">
        <v>1.4740952380952379</v>
      </c>
      <c r="BF45" s="149">
        <v>1.3184761904761906</v>
      </c>
      <c r="BG45" s="369">
        <v>0.89</v>
      </c>
      <c r="BH45" s="9">
        <v>2.4700000000000002</v>
      </c>
      <c r="BI45" s="1">
        <v>1.01</v>
      </c>
      <c r="BJ45" s="30" t="s">
        <v>130</v>
      </c>
    </row>
    <row r="46" spans="36:63" x14ac:dyDescent="0.25">
      <c r="AP46" s="9" t="s">
        <v>131</v>
      </c>
      <c r="AQ46" s="9">
        <v>0.08</v>
      </c>
      <c r="AR46" s="9">
        <v>0.59</v>
      </c>
      <c r="AS46" s="9">
        <v>0.22</v>
      </c>
      <c r="AT46" s="9">
        <v>0.26</v>
      </c>
      <c r="AU46" s="9">
        <v>0.1</v>
      </c>
      <c r="AV46" s="9">
        <v>0.22</v>
      </c>
      <c r="AW46" s="9">
        <v>0</v>
      </c>
      <c r="AX46" s="9">
        <v>0.42</v>
      </c>
      <c r="AY46" s="9">
        <v>0</v>
      </c>
      <c r="AZ46" s="9">
        <v>0.21</v>
      </c>
      <c r="BA46" s="9">
        <v>0.14000000000000001</v>
      </c>
      <c r="BB46" s="9">
        <v>0</v>
      </c>
      <c r="BC46" s="9">
        <v>0</v>
      </c>
      <c r="BD46" s="9">
        <v>0</v>
      </c>
      <c r="BE46" s="167">
        <v>0</v>
      </c>
      <c r="BF46" s="149">
        <v>0</v>
      </c>
      <c r="BG46" s="9">
        <v>0</v>
      </c>
      <c r="BH46" s="9">
        <v>0</v>
      </c>
      <c r="BI46" s="1">
        <v>0</v>
      </c>
      <c r="BJ46" s="30" t="s">
        <v>131</v>
      </c>
    </row>
    <row r="47" spans="36:63" x14ac:dyDescent="0.25">
      <c r="AP47" s="118" t="s">
        <v>133</v>
      </c>
      <c r="AQ47" s="118">
        <v>0</v>
      </c>
      <c r="AR47" s="118">
        <v>0</v>
      </c>
      <c r="AS47" s="118">
        <v>0</v>
      </c>
      <c r="AT47" s="118">
        <v>0</v>
      </c>
      <c r="AU47" s="118">
        <v>0</v>
      </c>
      <c r="AV47" s="118">
        <v>0</v>
      </c>
      <c r="AW47" s="118">
        <v>0</v>
      </c>
      <c r="AX47" s="118">
        <v>0</v>
      </c>
      <c r="AY47" s="118">
        <v>0</v>
      </c>
      <c r="AZ47" s="118">
        <v>0</v>
      </c>
      <c r="BA47" s="118">
        <v>0</v>
      </c>
      <c r="BB47" s="118">
        <v>0</v>
      </c>
      <c r="BC47" s="118">
        <v>0</v>
      </c>
      <c r="BD47" s="118">
        <v>2.5</v>
      </c>
      <c r="BE47" s="168">
        <v>0</v>
      </c>
      <c r="BF47" s="150">
        <v>0</v>
      </c>
      <c r="BG47" s="372">
        <v>0</v>
      </c>
      <c r="BH47" s="118">
        <v>0</v>
      </c>
      <c r="BI47" s="346">
        <v>0</v>
      </c>
      <c r="BJ47" s="126" t="s">
        <v>133</v>
      </c>
    </row>
    <row r="48" spans="36:63" x14ac:dyDescent="0.25">
      <c r="AP48" s="116" t="s">
        <v>40</v>
      </c>
      <c r="AQ48" s="120">
        <v>14.67</v>
      </c>
      <c r="AR48" s="120">
        <v>10.28</v>
      </c>
      <c r="AS48" s="120">
        <v>8.9700000000000006</v>
      </c>
      <c r="AT48" s="120">
        <v>9.19</v>
      </c>
      <c r="AU48" s="120">
        <v>15.01</v>
      </c>
      <c r="AV48" s="120">
        <v>16.489999999999998</v>
      </c>
      <c r="AW48" s="120">
        <v>15.18</v>
      </c>
      <c r="AX48" s="120">
        <v>15.31</v>
      </c>
      <c r="AY48" s="120">
        <v>17.13</v>
      </c>
      <c r="AZ48" s="120">
        <v>23.94</v>
      </c>
      <c r="BA48" s="120">
        <v>35.89</v>
      </c>
      <c r="BB48" s="120">
        <v>27.45</v>
      </c>
      <c r="BC48" s="120">
        <v>22.21</v>
      </c>
      <c r="BD48" s="120">
        <v>4.54</v>
      </c>
      <c r="BE48" s="120">
        <v>1.4740952380952379</v>
      </c>
      <c r="BF48" s="152">
        <v>1.3184761904761906</v>
      </c>
      <c r="BG48" s="154">
        <v>0.89</v>
      </c>
      <c r="BH48" s="120">
        <v>2.4700000000000002</v>
      </c>
      <c r="BI48" s="655">
        <v>1.01</v>
      </c>
      <c r="BJ48" s="116" t="s">
        <v>40</v>
      </c>
      <c r="BK48" s="40"/>
    </row>
    <row r="49" spans="41:63" x14ac:dyDescent="0.25"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169"/>
      <c r="BF49" s="153"/>
      <c r="BG49" s="371"/>
      <c r="BH49" s="148"/>
      <c r="BI49" s="201"/>
      <c r="BJ49" s="27"/>
    </row>
    <row r="50" spans="41:63" x14ac:dyDescent="0.25">
      <c r="AP50" s="9" t="s">
        <v>135</v>
      </c>
      <c r="AQ50" s="9">
        <v>1.07</v>
      </c>
      <c r="AR50" s="9">
        <v>1.6400000000000001</v>
      </c>
      <c r="AS50" s="9">
        <v>0</v>
      </c>
      <c r="AT50" s="9">
        <v>3.99</v>
      </c>
      <c r="AU50" s="9">
        <v>1.1299999999999999</v>
      </c>
      <c r="AV50" s="9">
        <v>3.31</v>
      </c>
      <c r="AW50" s="9">
        <v>0.39</v>
      </c>
      <c r="AX50" s="9">
        <v>0.87</v>
      </c>
      <c r="AY50" s="9">
        <v>0.1</v>
      </c>
      <c r="AZ50" s="9">
        <v>2.1</v>
      </c>
      <c r="BA50" s="9">
        <v>1.9</v>
      </c>
      <c r="BB50" s="9">
        <v>2.9</v>
      </c>
      <c r="BC50" s="9">
        <v>1.5</v>
      </c>
      <c r="BD50" s="9">
        <v>0.5</v>
      </c>
      <c r="BE50" s="167">
        <v>0</v>
      </c>
      <c r="BF50" s="149">
        <v>0</v>
      </c>
      <c r="BG50" s="369">
        <v>2</v>
      </c>
      <c r="BH50" s="9">
        <v>3.67</v>
      </c>
      <c r="BI50" s="1">
        <v>3.4</v>
      </c>
      <c r="BJ50" s="30" t="s">
        <v>135</v>
      </c>
    </row>
    <row r="51" spans="41:63" x14ac:dyDescent="0.25">
      <c r="AP51" s="9" t="s">
        <v>136</v>
      </c>
      <c r="AQ51" s="9">
        <v>11.36</v>
      </c>
      <c r="AR51" s="9">
        <v>12.07</v>
      </c>
      <c r="AS51" s="9">
        <v>12.81</v>
      </c>
      <c r="AT51" s="9">
        <v>12.7</v>
      </c>
      <c r="AU51" s="9">
        <v>13.82</v>
      </c>
      <c r="AV51" s="9">
        <v>15.11</v>
      </c>
      <c r="AW51" s="9">
        <v>16.579999999999998</v>
      </c>
      <c r="AX51" s="9">
        <v>18.84</v>
      </c>
      <c r="AY51" s="9">
        <v>16.89</v>
      </c>
      <c r="AZ51" s="9">
        <v>14.2</v>
      </c>
      <c r="BA51" s="9">
        <v>14.2</v>
      </c>
      <c r="BB51" s="9">
        <v>14.6</v>
      </c>
      <c r="BC51" s="9">
        <v>14.3</v>
      </c>
      <c r="BD51" s="9">
        <v>11</v>
      </c>
      <c r="BE51" s="167">
        <v>11.4</v>
      </c>
      <c r="BF51" s="149">
        <v>9.3999999999999986</v>
      </c>
      <c r="BG51" s="369">
        <v>10.6</v>
      </c>
      <c r="BH51" s="9">
        <v>11</v>
      </c>
      <c r="BI51" s="1">
        <v>8</v>
      </c>
      <c r="BJ51" s="30" t="s">
        <v>136</v>
      </c>
    </row>
    <row r="52" spans="41:63" x14ac:dyDescent="0.25">
      <c r="AP52" s="9" t="s">
        <v>137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1.8</v>
      </c>
      <c r="BE52" s="167">
        <v>0.8</v>
      </c>
      <c r="BF52" s="149">
        <v>0.8</v>
      </c>
      <c r="BG52" s="369">
        <v>0</v>
      </c>
      <c r="BH52" s="9">
        <v>0</v>
      </c>
      <c r="BI52" s="1">
        <v>0</v>
      </c>
      <c r="BJ52" s="30" t="s">
        <v>137</v>
      </c>
    </row>
    <row r="53" spans="41:63" x14ac:dyDescent="0.25">
      <c r="AP53" s="30" t="s">
        <v>342</v>
      </c>
      <c r="BE53" s="167"/>
      <c r="BF53" s="149">
        <v>1.2</v>
      </c>
      <c r="BG53" s="369">
        <v>0.5</v>
      </c>
      <c r="BH53" s="9">
        <v>0</v>
      </c>
      <c r="BI53" s="1">
        <v>0</v>
      </c>
      <c r="BJ53" s="30" t="s">
        <v>342</v>
      </c>
    </row>
    <row r="54" spans="41:63" x14ac:dyDescent="0.25">
      <c r="AP54" s="9" t="s">
        <v>138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0.14000000000000001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4.8</v>
      </c>
      <c r="BE54" s="167">
        <v>4.0999999999999996</v>
      </c>
      <c r="BF54" s="149">
        <v>5.3076190476190472</v>
      </c>
      <c r="BG54" s="369">
        <v>0.6</v>
      </c>
      <c r="BH54" s="9">
        <v>2.4</v>
      </c>
      <c r="BI54" s="1">
        <v>0</v>
      </c>
      <c r="BJ54" s="30" t="s">
        <v>138</v>
      </c>
    </row>
    <row r="55" spans="41:63" x14ac:dyDescent="0.25">
      <c r="AP55" s="9" t="s">
        <v>139</v>
      </c>
      <c r="AQ55" s="9">
        <v>12.83</v>
      </c>
      <c r="AR55" s="9">
        <v>14.830000000000002</v>
      </c>
      <c r="AS55" s="9">
        <v>14.2</v>
      </c>
      <c r="AT55" s="9">
        <v>15.06</v>
      </c>
      <c r="AU55" s="9">
        <v>15.51</v>
      </c>
      <c r="AV55" s="9">
        <v>15.899999999999999</v>
      </c>
      <c r="AW55" s="9">
        <v>13.43</v>
      </c>
      <c r="AX55" s="9">
        <v>13.86</v>
      </c>
      <c r="AY55" s="9">
        <v>13.629999999999999</v>
      </c>
      <c r="AZ55" s="9">
        <v>15.68</v>
      </c>
      <c r="BA55" s="9">
        <v>10.25</v>
      </c>
      <c r="BB55" s="9">
        <v>7.2900000000000009</v>
      </c>
      <c r="BC55" s="9">
        <v>4.79</v>
      </c>
      <c r="BD55" s="9">
        <v>0</v>
      </c>
      <c r="BE55" s="167">
        <v>0</v>
      </c>
      <c r="BF55" s="149">
        <v>0</v>
      </c>
      <c r="BG55" s="9">
        <v>0</v>
      </c>
      <c r="BH55" s="9">
        <v>0</v>
      </c>
      <c r="BI55" s="1">
        <v>0</v>
      </c>
      <c r="BJ55" s="30" t="s">
        <v>139</v>
      </c>
    </row>
    <row r="56" spans="41:63" x14ac:dyDescent="0.25">
      <c r="AP56" s="9" t="s">
        <v>140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1.7</v>
      </c>
      <c r="BE56" s="167">
        <v>1.3</v>
      </c>
      <c r="BF56" s="149">
        <v>1.7</v>
      </c>
      <c r="BG56" s="9">
        <v>0</v>
      </c>
      <c r="BH56" s="9">
        <v>0</v>
      </c>
      <c r="BI56" s="1">
        <v>0</v>
      </c>
      <c r="BJ56" s="30" t="s">
        <v>140</v>
      </c>
    </row>
    <row r="57" spans="41:63" x14ac:dyDescent="0.25">
      <c r="AP57" s="9" t="s">
        <v>141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0.17</v>
      </c>
      <c r="AX57" s="9">
        <v>0.5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167">
        <v>0</v>
      </c>
      <c r="BF57" s="149">
        <v>0</v>
      </c>
      <c r="BG57" s="9">
        <v>0</v>
      </c>
      <c r="BH57" s="9">
        <v>0</v>
      </c>
      <c r="BI57" s="1">
        <v>0</v>
      </c>
      <c r="BJ57" s="30" t="s">
        <v>141</v>
      </c>
    </row>
    <row r="58" spans="41:63" x14ac:dyDescent="0.25">
      <c r="AP58" s="118" t="s">
        <v>142</v>
      </c>
      <c r="AQ58" s="118">
        <v>0</v>
      </c>
      <c r="AR58" s="118">
        <v>0</v>
      </c>
      <c r="AS58" s="118">
        <v>0</v>
      </c>
      <c r="AT58" s="118">
        <v>0</v>
      </c>
      <c r="AU58" s="118">
        <v>0</v>
      </c>
      <c r="AV58" s="118">
        <v>0</v>
      </c>
      <c r="AW58" s="118">
        <v>0</v>
      </c>
      <c r="AX58" s="118">
        <v>0</v>
      </c>
      <c r="AY58" s="118">
        <v>0</v>
      </c>
      <c r="AZ58" s="118">
        <v>0</v>
      </c>
      <c r="BA58" s="118">
        <v>0</v>
      </c>
      <c r="BB58" s="118">
        <v>0</v>
      </c>
      <c r="BC58" s="118">
        <v>0</v>
      </c>
      <c r="BD58" s="118">
        <v>5.3000000000000007</v>
      </c>
      <c r="BE58" s="168">
        <v>6.8000000000000007</v>
      </c>
      <c r="BF58" s="150">
        <v>4.1076190476190479</v>
      </c>
      <c r="BG58" s="372">
        <v>3.6</v>
      </c>
      <c r="BH58" s="118">
        <v>4.5</v>
      </c>
      <c r="BI58" s="93">
        <v>4.17</v>
      </c>
      <c r="BJ58" s="126" t="s">
        <v>142</v>
      </c>
      <c r="BK58" s="40"/>
    </row>
    <row r="59" spans="41:63" x14ac:dyDescent="0.25">
      <c r="AP59" s="116" t="s">
        <v>100</v>
      </c>
      <c r="AQ59" s="120">
        <v>25.259999999999998</v>
      </c>
      <c r="AR59" s="120">
        <v>28.540000000000003</v>
      </c>
      <c r="AS59" s="120">
        <v>27.009999999999998</v>
      </c>
      <c r="AT59" s="120">
        <v>31.75</v>
      </c>
      <c r="AU59" s="120">
        <v>30.46</v>
      </c>
      <c r="AV59" s="120">
        <v>34.459999999999994</v>
      </c>
      <c r="AW59" s="120">
        <v>30.57</v>
      </c>
      <c r="AX59" s="120">
        <v>34.07</v>
      </c>
      <c r="AY59" s="120">
        <v>30.62</v>
      </c>
      <c r="AZ59" s="120">
        <v>31.98</v>
      </c>
      <c r="BA59" s="120">
        <v>26.349999999999998</v>
      </c>
      <c r="BB59" s="120">
        <v>24.79</v>
      </c>
      <c r="BC59" s="120">
        <v>20.59</v>
      </c>
      <c r="BD59" s="120">
        <v>25.1</v>
      </c>
      <c r="BE59" s="120">
        <v>24.400000000000002</v>
      </c>
      <c r="BF59" s="152">
        <v>22.515238095238093</v>
      </c>
      <c r="BG59" s="154">
        <v>17.3</v>
      </c>
      <c r="BH59" s="120">
        <v>21.57</v>
      </c>
      <c r="BI59" s="655">
        <v>15.57</v>
      </c>
      <c r="BJ59" s="116" t="s">
        <v>100</v>
      </c>
    </row>
    <row r="60" spans="41:63" x14ac:dyDescent="0.25"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169"/>
      <c r="BF60" s="153"/>
      <c r="BG60" s="371"/>
      <c r="BH60" s="148"/>
      <c r="BI60" s="201"/>
      <c r="BJ60" s="27"/>
    </row>
    <row r="61" spans="41:63" x14ac:dyDescent="0.25">
      <c r="AP61" s="155" t="s">
        <v>343</v>
      </c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70"/>
      <c r="BF61" s="149">
        <v>0</v>
      </c>
      <c r="BG61" s="9">
        <v>0</v>
      </c>
      <c r="BH61" s="9">
        <v>0.51</v>
      </c>
      <c r="BI61" s="3">
        <v>0</v>
      </c>
      <c r="BJ61" s="155" t="s">
        <v>343</v>
      </c>
    </row>
    <row r="62" spans="41:63" x14ac:dyDescent="0.25">
      <c r="AO62" s="103"/>
      <c r="AP62" s="9" t="s">
        <v>170</v>
      </c>
      <c r="AQ62" s="9">
        <v>19.670000000000002</v>
      </c>
      <c r="AR62" s="9">
        <v>34.76</v>
      </c>
      <c r="AS62" s="9">
        <v>27.88</v>
      </c>
      <c r="AT62" s="9">
        <v>30</v>
      </c>
      <c r="AU62" s="9">
        <v>35.369999999999997</v>
      </c>
      <c r="AV62" s="9">
        <v>27.07</v>
      </c>
      <c r="AW62" s="9">
        <v>22.46</v>
      </c>
      <c r="AX62" s="9">
        <v>46.38</v>
      </c>
      <c r="AY62" s="9">
        <v>46.39</v>
      </c>
      <c r="AZ62" s="9">
        <v>24.96</v>
      </c>
      <c r="BA62" s="9">
        <v>33</v>
      </c>
      <c r="BB62" s="9">
        <v>33.22</v>
      </c>
      <c r="BC62" s="9">
        <v>29.79</v>
      </c>
      <c r="BD62" s="9">
        <v>32.81</v>
      </c>
      <c r="BE62" s="167">
        <v>29.154761904761905</v>
      </c>
      <c r="BF62" s="149">
        <v>36.563809523809525</v>
      </c>
      <c r="BG62" s="369">
        <v>29.66</v>
      </c>
      <c r="BH62" s="9">
        <v>27.53</v>
      </c>
      <c r="BI62" s="1">
        <v>31.580000000000002</v>
      </c>
      <c r="BJ62" s="30" t="s">
        <v>170</v>
      </c>
    </row>
    <row r="63" spans="41:63" x14ac:dyDescent="0.25">
      <c r="AO63" s="103"/>
      <c r="AP63" s="368" t="s">
        <v>462</v>
      </c>
      <c r="BE63" s="167"/>
      <c r="BF63" s="149"/>
      <c r="BG63" s="369">
        <v>1.7</v>
      </c>
      <c r="BH63" s="9">
        <v>0</v>
      </c>
      <c r="BI63" s="1">
        <v>0</v>
      </c>
      <c r="BJ63" s="368" t="s">
        <v>462</v>
      </c>
      <c r="BK63" s="40"/>
    </row>
    <row r="64" spans="41:63" x14ac:dyDescent="0.25">
      <c r="AO64" s="103"/>
      <c r="AP64" s="118" t="s">
        <v>172</v>
      </c>
      <c r="AQ64" s="118">
        <v>0</v>
      </c>
      <c r="AR64" s="118">
        <v>0</v>
      </c>
      <c r="AS64" s="118">
        <v>1.34</v>
      </c>
      <c r="AT64" s="118">
        <v>0</v>
      </c>
      <c r="AU64" s="118">
        <v>1.24</v>
      </c>
      <c r="AV64" s="118">
        <v>0</v>
      </c>
      <c r="AW64" s="118">
        <v>0.62</v>
      </c>
      <c r="AX64" s="118">
        <v>0.47</v>
      </c>
      <c r="AY64" s="118">
        <v>0</v>
      </c>
      <c r="AZ64" s="118">
        <v>0</v>
      </c>
      <c r="BA64" s="118">
        <v>3.2</v>
      </c>
      <c r="BB64" s="118">
        <v>2.39</v>
      </c>
      <c r="BC64" s="118">
        <v>2.4</v>
      </c>
      <c r="BD64" s="118">
        <v>1.55</v>
      </c>
      <c r="BE64" s="168">
        <v>4.6428571428571432</v>
      </c>
      <c r="BF64" s="150">
        <v>2.2028571428571428</v>
      </c>
      <c r="BG64" s="372">
        <v>2.5700000000000003</v>
      </c>
      <c r="BH64" s="118">
        <v>1.59</v>
      </c>
      <c r="BI64" s="93">
        <v>2</v>
      </c>
      <c r="BJ64" s="126" t="s">
        <v>172</v>
      </c>
      <c r="BK64" s="40"/>
    </row>
    <row r="65" spans="41:63" x14ac:dyDescent="0.25">
      <c r="AO65" s="103"/>
      <c r="AP65" s="116" t="s">
        <v>10</v>
      </c>
      <c r="AQ65" s="120">
        <v>19.670000000000002</v>
      </c>
      <c r="AR65" s="120">
        <v>34.76</v>
      </c>
      <c r="AS65" s="120">
        <v>29.22</v>
      </c>
      <c r="AT65" s="120">
        <v>30</v>
      </c>
      <c r="AU65" s="120">
        <v>36.61</v>
      </c>
      <c r="AV65" s="120">
        <v>27.07</v>
      </c>
      <c r="AW65" s="120">
        <v>23.080000000000002</v>
      </c>
      <c r="AX65" s="120">
        <v>46.85</v>
      </c>
      <c r="AY65" s="120">
        <v>46.39</v>
      </c>
      <c r="AZ65" s="120">
        <v>24.96</v>
      </c>
      <c r="BA65" s="120">
        <v>36.200000000000003</v>
      </c>
      <c r="BB65" s="120">
        <v>35.61</v>
      </c>
      <c r="BC65" s="120">
        <v>32.19</v>
      </c>
      <c r="BD65" s="120">
        <v>34.36</v>
      </c>
      <c r="BE65" s="120">
        <v>33.797619047619051</v>
      </c>
      <c r="BF65" s="152">
        <v>38.766666666666666</v>
      </c>
      <c r="BG65" s="154">
        <v>33.93</v>
      </c>
      <c r="BH65" s="120">
        <v>29.630000000000003</v>
      </c>
      <c r="BI65" s="655">
        <v>33.58</v>
      </c>
      <c r="BJ65" s="116" t="s">
        <v>10</v>
      </c>
      <c r="BK65" s="40"/>
    </row>
    <row r="66" spans="41:63" x14ac:dyDescent="0.25"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169"/>
      <c r="BF66" s="153"/>
      <c r="BG66" s="371"/>
      <c r="BH66" s="148"/>
      <c r="BI66" s="201"/>
      <c r="BJ66" s="27"/>
      <c r="BK66" s="40"/>
    </row>
    <row r="67" spans="41:63" x14ac:dyDescent="0.25">
      <c r="AP67" s="9" t="s">
        <v>143</v>
      </c>
      <c r="AQ67" s="9">
        <v>7.0000000000000007E-2</v>
      </c>
      <c r="AR67" s="9">
        <v>6.1199999999999992</v>
      </c>
      <c r="AS67" s="9">
        <v>4.74</v>
      </c>
      <c r="AT67" s="9">
        <v>2.63</v>
      </c>
      <c r="AU67" s="9">
        <v>5.3900000000000006</v>
      </c>
      <c r="AV67" s="9">
        <v>0</v>
      </c>
      <c r="AW67" s="9">
        <v>1.45</v>
      </c>
      <c r="AX67" s="9">
        <v>1.25</v>
      </c>
      <c r="AY67" s="9">
        <v>1.3</v>
      </c>
      <c r="AZ67" s="9">
        <v>0</v>
      </c>
      <c r="BA67" s="9">
        <v>1.01</v>
      </c>
      <c r="BB67" s="9">
        <v>1.47</v>
      </c>
      <c r="BC67" s="9">
        <v>1.64</v>
      </c>
      <c r="BD67" s="9">
        <v>1.38</v>
      </c>
      <c r="BE67" s="167">
        <v>0.91</v>
      </c>
      <c r="BF67" s="149">
        <v>1.1657142857142857</v>
      </c>
      <c r="BG67" s="369">
        <v>0</v>
      </c>
      <c r="BH67" s="9">
        <v>0</v>
      </c>
      <c r="BI67" s="3">
        <v>0</v>
      </c>
      <c r="BJ67" s="30" t="s">
        <v>143</v>
      </c>
    </row>
    <row r="68" spans="41:63" x14ac:dyDescent="0.25">
      <c r="AP68" s="9" t="s">
        <v>144</v>
      </c>
      <c r="AQ68" s="9">
        <v>195.48</v>
      </c>
      <c r="AR68" s="9">
        <v>225.45</v>
      </c>
      <c r="AS68" s="9">
        <v>211.23000000000002</v>
      </c>
      <c r="AT68" s="9">
        <v>249.63</v>
      </c>
      <c r="AU68" s="9">
        <v>220.57</v>
      </c>
      <c r="AV68" s="9">
        <v>209.25</v>
      </c>
      <c r="AW68" s="9">
        <v>274.16000000000003</v>
      </c>
      <c r="AX68" s="9">
        <v>228.98999999999998</v>
      </c>
      <c r="AY68" s="9">
        <v>226.85</v>
      </c>
      <c r="AZ68" s="9">
        <v>196.27</v>
      </c>
      <c r="BA68" s="9">
        <v>176.60999999999999</v>
      </c>
      <c r="BB68" s="9">
        <v>216.38</v>
      </c>
      <c r="BC68" s="9">
        <v>171.07</v>
      </c>
      <c r="BD68" s="9">
        <v>102.25</v>
      </c>
      <c r="BE68" s="167">
        <v>107.28190476190477</v>
      </c>
      <c r="BF68" s="149">
        <v>277.43238095238092</v>
      </c>
      <c r="BG68" s="369">
        <v>219.69</v>
      </c>
      <c r="BH68" s="9">
        <v>543.44000000000005</v>
      </c>
      <c r="BI68" s="1">
        <v>632.95000000000005</v>
      </c>
      <c r="BJ68" s="30" t="s">
        <v>144</v>
      </c>
      <c r="BK68" s="40"/>
    </row>
    <row r="69" spans="41:63" x14ac:dyDescent="0.25">
      <c r="AP69" s="118" t="s">
        <v>145</v>
      </c>
      <c r="AQ69" s="118">
        <v>0.79999999999999993</v>
      </c>
      <c r="AR69" s="118">
        <v>0.62</v>
      </c>
      <c r="AS69" s="118">
        <v>0</v>
      </c>
      <c r="AT69" s="118">
        <v>0</v>
      </c>
      <c r="AU69" s="118">
        <v>0</v>
      </c>
      <c r="AV69" s="118">
        <v>0.82</v>
      </c>
      <c r="AW69" s="118">
        <v>0</v>
      </c>
      <c r="AX69" s="118">
        <v>0</v>
      </c>
      <c r="AY69" s="118">
        <v>0</v>
      </c>
      <c r="AZ69" s="118">
        <v>2.1</v>
      </c>
      <c r="BA69" s="118">
        <v>0</v>
      </c>
      <c r="BB69" s="118">
        <v>0</v>
      </c>
      <c r="BC69" s="118">
        <v>0</v>
      </c>
      <c r="BD69" s="118">
        <v>0</v>
      </c>
      <c r="BE69" s="168">
        <v>0</v>
      </c>
      <c r="BF69" s="150">
        <v>0</v>
      </c>
      <c r="BG69" s="372">
        <v>0</v>
      </c>
      <c r="BH69" s="118">
        <v>0</v>
      </c>
      <c r="BI69" s="93">
        <v>0</v>
      </c>
      <c r="BJ69" s="126" t="s">
        <v>145</v>
      </c>
    </row>
    <row r="70" spans="41:63" x14ac:dyDescent="0.25">
      <c r="AP70" s="116" t="s">
        <v>260</v>
      </c>
      <c r="AQ70" s="120">
        <v>196.35</v>
      </c>
      <c r="AR70" s="120">
        <v>232.19</v>
      </c>
      <c r="AS70" s="120">
        <v>215.97000000000003</v>
      </c>
      <c r="AT70" s="120">
        <v>252.26</v>
      </c>
      <c r="AU70" s="120">
        <v>225.95999999999998</v>
      </c>
      <c r="AV70" s="120">
        <v>210.07</v>
      </c>
      <c r="AW70" s="120">
        <v>275.61</v>
      </c>
      <c r="AX70" s="120">
        <v>230.23999999999998</v>
      </c>
      <c r="AY70" s="120">
        <v>228.15</v>
      </c>
      <c r="AZ70" s="120">
        <v>198.37</v>
      </c>
      <c r="BA70" s="120">
        <v>177.61999999999998</v>
      </c>
      <c r="BB70" s="120">
        <v>217.85</v>
      </c>
      <c r="BC70" s="120">
        <v>172.70999999999998</v>
      </c>
      <c r="BD70" s="120">
        <v>103.63</v>
      </c>
      <c r="BE70" s="120">
        <v>108.19190476190477</v>
      </c>
      <c r="BF70" s="152">
        <v>278.5980952380952</v>
      </c>
      <c r="BG70" s="154">
        <v>219.69</v>
      </c>
      <c r="BH70" s="120">
        <v>543.44000000000005</v>
      </c>
      <c r="BI70" s="655">
        <v>632.95000000000005</v>
      </c>
      <c r="BJ70" s="116" t="s">
        <v>260</v>
      </c>
    </row>
    <row r="71" spans="41:63" x14ac:dyDescent="0.25"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169"/>
      <c r="BF71" s="153"/>
      <c r="BG71" s="371"/>
      <c r="BH71" s="148"/>
      <c r="BI71" s="201"/>
      <c r="BJ71" s="27"/>
    </row>
    <row r="72" spans="41:63" x14ac:dyDescent="0.25">
      <c r="AP72" s="9" t="s">
        <v>146</v>
      </c>
      <c r="AQ72" s="9">
        <v>352.46999999999997</v>
      </c>
      <c r="AR72" s="9">
        <v>711.92</v>
      </c>
      <c r="AS72" s="9">
        <v>293.61</v>
      </c>
      <c r="AT72" s="9">
        <v>256.7</v>
      </c>
      <c r="AU72" s="9">
        <v>281.75</v>
      </c>
      <c r="AV72" s="9">
        <v>207.62</v>
      </c>
      <c r="AW72" s="9">
        <v>119.57000000000001</v>
      </c>
      <c r="AX72" s="9">
        <v>227.03000000000003</v>
      </c>
      <c r="AY72" s="9">
        <v>243.69</v>
      </c>
      <c r="AZ72" s="9">
        <v>221.42000000000002</v>
      </c>
      <c r="BA72" s="9">
        <v>190.58999999999997</v>
      </c>
      <c r="BB72" s="9">
        <v>172.11</v>
      </c>
      <c r="BC72" s="9">
        <v>127.07</v>
      </c>
      <c r="BD72" s="9">
        <v>19.36</v>
      </c>
      <c r="BE72" s="167">
        <v>25.32</v>
      </c>
      <c r="BF72" s="149">
        <v>81.871619047619049</v>
      </c>
      <c r="BG72" s="369">
        <v>24.169999999999998</v>
      </c>
      <c r="BH72" s="9">
        <v>30.479999999999997</v>
      </c>
      <c r="BI72" s="1">
        <v>36.450000000000003</v>
      </c>
      <c r="BJ72" s="30" t="s">
        <v>146</v>
      </c>
    </row>
    <row r="73" spans="41:63" x14ac:dyDescent="0.25">
      <c r="AP73" s="9" t="s">
        <v>147</v>
      </c>
      <c r="AQ73" s="9">
        <v>16.78</v>
      </c>
      <c r="AR73" s="9">
        <v>25.409999999999997</v>
      </c>
      <c r="AS73" s="9">
        <v>26.259999999999998</v>
      </c>
      <c r="AT73" s="9">
        <v>11.280000000000001</v>
      </c>
      <c r="AU73" s="9">
        <v>12.72</v>
      </c>
      <c r="AV73" s="9">
        <v>14.309999999999999</v>
      </c>
      <c r="AW73" s="9">
        <v>12.68</v>
      </c>
      <c r="AX73" s="9">
        <v>16.509999999999998</v>
      </c>
      <c r="AY73" s="9">
        <v>19.009999999999998</v>
      </c>
      <c r="AZ73" s="9">
        <v>12.74</v>
      </c>
      <c r="BA73" s="9">
        <v>22.33</v>
      </c>
      <c r="BB73" s="9">
        <v>11.26</v>
      </c>
      <c r="BC73" s="9">
        <v>28.87</v>
      </c>
      <c r="BD73" s="9">
        <v>10.58</v>
      </c>
      <c r="BE73" s="167">
        <v>11.579047619047619</v>
      </c>
      <c r="BF73" s="149">
        <v>10.96857142857143</v>
      </c>
      <c r="BG73" s="369">
        <v>31.439999999999998</v>
      </c>
      <c r="BH73" s="9">
        <v>10.149999999999999</v>
      </c>
      <c r="BI73" s="1">
        <v>25.310000000000002</v>
      </c>
      <c r="BJ73" s="30" t="s">
        <v>147</v>
      </c>
    </row>
    <row r="74" spans="41:63" x14ac:dyDescent="0.25">
      <c r="AP74" s="9" t="s">
        <v>148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18.8</v>
      </c>
      <c r="BE74" s="167">
        <v>25.6</v>
      </c>
      <c r="BF74" s="149">
        <v>19.943619047619052</v>
      </c>
      <c r="BG74" s="369">
        <v>38.799999999999997</v>
      </c>
      <c r="BH74" s="9">
        <v>19.149999999999999</v>
      </c>
      <c r="BI74" s="1">
        <v>19.3</v>
      </c>
      <c r="BJ74" s="30" t="s">
        <v>148</v>
      </c>
    </row>
    <row r="75" spans="41:63" x14ac:dyDescent="0.25">
      <c r="AP75" s="9" t="s">
        <v>149</v>
      </c>
      <c r="AQ75" s="9">
        <v>45.730000000000004</v>
      </c>
      <c r="AR75" s="9">
        <v>59.870000000000005</v>
      </c>
      <c r="AS75" s="9">
        <v>92.95</v>
      </c>
      <c r="AT75" s="9">
        <v>92.13</v>
      </c>
      <c r="AU75" s="9">
        <v>99.789999999999992</v>
      </c>
      <c r="AV75" s="9">
        <v>110.97</v>
      </c>
      <c r="AW75" s="9">
        <v>116.06</v>
      </c>
      <c r="AX75" s="9">
        <v>146.49</v>
      </c>
      <c r="AY75" s="9">
        <v>174.4</v>
      </c>
      <c r="AZ75" s="9">
        <v>184.39</v>
      </c>
      <c r="BA75" s="9">
        <v>161.69</v>
      </c>
      <c r="BB75" s="9">
        <v>161.4</v>
      </c>
      <c r="BC75" s="9">
        <v>180.22</v>
      </c>
      <c r="BD75" s="9">
        <v>144.5</v>
      </c>
      <c r="BE75" s="167">
        <v>190.91047619047617</v>
      </c>
      <c r="BF75" s="149">
        <v>133.43428571428572</v>
      </c>
      <c r="BG75" s="369">
        <v>122.22</v>
      </c>
      <c r="BH75" s="9">
        <v>146.32</v>
      </c>
      <c r="BI75" s="1">
        <v>197.57</v>
      </c>
      <c r="BJ75" s="30" t="s">
        <v>149</v>
      </c>
    </row>
    <row r="76" spans="41:63" x14ac:dyDescent="0.25">
      <c r="AP76" s="9" t="s">
        <v>150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41.629999999999995</v>
      </c>
      <c r="BE76" s="167">
        <v>22.08</v>
      </c>
      <c r="BF76" s="149">
        <v>59.6</v>
      </c>
      <c r="BG76" s="9">
        <v>0</v>
      </c>
      <c r="BH76" s="9">
        <v>64.400000000000006</v>
      </c>
      <c r="BI76" s="1">
        <v>26.2</v>
      </c>
      <c r="BJ76" s="30" t="s">
        <v>150</v>
      </c>
    </row>
    <row r="77" spans="41:63" x14ac:dyDescent="0.25">
      <c r="AP77" s="9" t="s">
        <v>151</v>
      </c>
      <c r="AQ77" s="9">
        <v>0.53</v>
      </c>
      <c r="AR77" s="9">
        <v>0.3</v>
      </c>
      <c r="AS77" s="9">
        <v>0.74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167">
        <v>0</v>
      </c>
      <c r="BF77" s="149">
        <v>0</v>
      </c>
      <c r="BG77" s="9">
        <v>0</v>
      </c>
      <c r="BH77" s="9">
        <v>0</v>
      </c>
      <c r="BI77" s="1">
        <v>0</v>
      </c>
      <c r="BJ77" s="30" t="s">
        <v>151</v>
      </c>
    </row>
    <row r="78" spans="41:63" x14ac:dyDescent="0.25">
      <c r="AP78" s="9" t="s">
        <v>153</v>
      </c>
      <c r="AQ78" s="9">
        <v>1.44</v>
      </c>
      <c r="AR78" s="9">
        <v>1.75</v>
      </c>
      <c r="AS78" s="9">
        <v>4.01</v>
      </c>
      <c r="AT78" s="9">
        <v>3.81</v>
      </c>
      <c r="AU78" s="9">
        <v>7.2</v>
      </c>
      <c r="AV78" s="9">
        <v>6.68</v>
      </c>
      <c r="AW78" s="9">
        <v>4.9000000000000004</v>
      </c>
      <c r="AX78" s="9">
        <v>3.2</v>
      </c>
      <c r="AY78" s="9">
        <v>8.2099999999999991</v>
      </c>
      <c r="AZ78" s="9">
        <v>12.469999999999999</v>
      </c>
      <c r="BA78" s="9">
        <v>10.199999999999999</v>
      </c>
      <c r="BB78" s="9">
        <v>17.2</v>
      </c>
      <c r="BC78" s="9">
        <v>20.84</v>
      </c>
      <c r="BD78" s="9">
        <v>13.1</v>
      </c>
      <c r="BE78" s="167">
        <v>16.687619047619048</v>
      </c>
      <c r="BF78" s="149">
        <v>13.899999999999999</v>
      </c>
      <c r="BG78" s="369">
        <v>10.6</v>
      </c>
      <c r="BH78" s="9">
        <v>12.55</v>
      </c>
      <c r="BI78" s="2">
        <v>16.600000000000001</v>
      </c>
      <c r="BJ78" s="30" t="s">
        <v>153</v>
      </c>
      <c r="BK78" s="40"/>
    </row>
    <row r="79" spans="41:63" x14ac:dyDescent="0.25">
      <c r="AP79" s="118" t="s">
        <v>164</v>
      </c>
      <c r="AQ79" s="118">
        <v>0</v>
      </c>
      <c r="AR79" s="118">
        <v>0</v>
      </c>
      <c r="AS79" s="118">
        <v>1.65</v>
      </c>
      <c r="AT79" s="118">
        <v>3.6500000000000004</v>
      </c>
      <c r="AU79" s="118">
        <v>2.62</v>
      </c>
      <c r="AV79" s="118">
        <v>1.46</v>
      </c>
      <c r="AW79" s="118">
        <v>1.26</v>
      </c>
      <c r="AX79" s="118">
        <v>4.29</v>
      </c>
      <c r="AY79" s="118">
        <v>3.65</v>
      </c>
      <c r="AZ79" s="118">
        <v>6.8699999999999992</v>
      </c>
      <c r="BA79" s="118">
        <v>5.05</v>
      </c>
      <c r="BB79" s="118">
        <v>3.84</v>
      </c>
      <c r="BC79" s="118">
        <v>2.52</v>
      </c>
      <c r="BD79" s="118">
        <v>22.95</v>
      </c>
      <c r="BE79" s="168">
        <v>48.008571428571429</v>
      </c>
      <c r="BF79" s="150">
        <v>20.505714285714287</v>
      </c>
      <c r="BG79" s="372">
        <v>40.43</v>
      </c>
      <c r="BH79" s="118">
        <v>35.119999999999997</v>
      </c>
      <c r="BI79" s="93">
        <v>43.97</v>
      </c>
      <c r="BJ79" s="126" t="s">
        <v>164</v>
      </c>
    </row>
    <row r="80" spans="41:63" x14ac:dyDescent="0.25">
      <c r="AP80" s="116" t="s">
        <v>20</v>
      </c>
      <c r="AQ80" s="120">
        <v>416.95</v>
      </c>
      <c r="AR80" s="120">
        <v>799.24999999999989</v>
      </c>
      <c r="AS80" s="120">
        <v>419.21999999999997</v>
      </c>
      <c r="AT80" s="120">
        <v>367.57</v>
      </c>
      <c r="AU80" s="120">
        <v>404.08</v>
      </c>
      <c r="AV80" s="120">
        <v>341.03999999999996</v>
      </c>
      <c r="AW80" s="120">
        <v>254.47</v>
      </c>
      <c r="AX80" s="120">
        <v>397.52000000000004</v>
      </c>
      <c r="AY80" s="120">
        <v>448.96</v>
      </c>
      <c r="AZ80" s="120">
        <v>437.89</v>
      </c>
      <c r="BA80" s="120">
        <v>389.85999999999996</v>
      </c>
      <c r="BB80" s="120">
        <v>365.80999999999995</v>
      </c>
      <c r="BC80" s="120">
        <v>359.51999999999992</v>
      </c>
      <c r="BD80" s="120">
        <v>270.92</v>
      </c>
      <c r="BE80" s="120">
        <v>340.18571428571425</v>
      </c>
      <c r="BF80" s="152">
        <v>340.22380952380951</v>
      </c>
      <c r="BG80" s="154">
        <v>267.65999999999997</v>
      </c>
      <c r="BH80" s="120">
        <v>318.17</v>
      </c>
      <c r="BI80" s="655">
        <v>365.4</v>
      </c>
      <c r="BJ80" s="116" t="s">
        <v>20</v>
      </c>
    </row>
    <row r="81" spans="42:63" x14ac:dyDescent="0.25">
      <c r="AP81" s="25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169"/>
      <c r="BF81" s="153"/>
      <c r="BG81" s="371"/>
      <c r="BH81" s="165"/>
      <c r="BI81" s="201"/>
      <c r="BJ81" s="26"/>
    </row>
    <row r="82" spans="42:63" x14ac:dyDescent="0.25">
      <c r="AP82" s="9" t="s">
        <v>155</v>
      </c>
      <c r="AQ82" s="9">
        <v>4.3</v>
      </c>
      <c r="AR82" s="9">
        <v>6.59</v>
      </c>
      <c r="AS82" s="9">
        <v>4.7699999999999996</v>
      </c>
      <c r="AT82" s="9">
        <v>5.61</v>
      </c>
      <c r="AU82" s="9">
        <v>4.33</v>
      </c>
      <c r="AV82" s="9">
        <v>0.72</v>
      </c>
      <c r="AW82" s="9">
        <v>1.1299999999999999</v>
      </c>
      <c r="AX82" s="9">
        <v>0</v>
      </c>
      <c r="AY82" s="9">
        <v>2.44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167">
        <v>0</v>
      </c>
      <c r="BF82" s="149">
        <v>0</v>
      </c>
      <c r="BG82" s="369"/>
      <c r="BH82" s="9">
        <v>0</v>
      </c>
      <c r="BI82" s="3">
        <v>0</v>
      </c>
      <c r="BJ82" s="30" t="s">
        <v>155</v>
      </c>
    </row>
    <row r="83" spans="42:63" x14ac:dyDescent="0.25">
      <c r="AP83" s="9" t="s">
        <v>156</v>
      </c>
      <c r="AQ83" s="9">
        <v>14.55</v>
      </c>
      <c r="AR83" s="9">
        <v>13.079999999999998</v>
      </c>
      <c r="AS83" s="9">
        <v>19.39</v>
      </c>
      <c r="AT83" s="9">
        <v>10.969999999999999</v>
      </c>
      <c r="AU83" s="9">
        <v>7.4500000000000011</v>
      </c>
      <c r="AV83" s="9">
        <v>7.76</v>
      </c>
      <c r="AW83" s="9">
        <v>0.96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167">
        <v>0</v>
      </c>
      <c r="BF83" s="149">
        <v>0</v>
      </c>
      <c r="BG83" s="369"/>
      <c r="BH83" s="9">
        <v>0</v>
      </c>
      <c r="BI83" s="3">
        <v>0</v>
      </c>
      <c r="BJ83" s="30" t="s">
        <v>156</v>
      </c>
    </row>
    <row r="84" spans="42:63" x14ac:dyDescent="0.25">
      <c r="AP84" s="9" t="s">
        <v>157</v>
      </c>
      <c r="AQ84" s="9">
        <v>0.14000000000000001</v>
      </c>
      <c r="AR84" s="9">
        <v>0</v>
      </c>
      <c r="AS84" s="9">
        <v>1.29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67">
        <v>0</v>
      </c>
      <c r="BF84" s="149">
        <v>0</v>
      </c>
      <c r="BG84" s="369"/>
      <c r="BH84" s="9">
        <v>0</v>
      </c>
      <c r="BI84" s="3">
        <v>0</v>
      </c>
      <c r="BJ84" s="30" t="s">
        <v>157</v>
      </c>
    </row>
    <row r="85" spans="42:63" x14ac:dyDescent="0.25">
      <c r="AP85" s="9" t="s">
        <v>158</v>
      </c>
      <c r="AQ85" s="9">
        <v>0</v>
      </c>
      <c r="AR85" s="9">
        <v>0.73</v>
      </c>
      <c r="AS85" s="9">
        <v>0.48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167">
        <v>0</v>
      </c>
      <c r="BF85" s="149">
        <v>0</v>
      </c>
      <c r="BG85" s="369"/>
      <c r="BH85" s="9">
        <v>0</v>
      </c>
      <c r="BI85" s="3">
        <v>0</v>
      </c>
      <c r="BJ85" s="30" t="s">
        <v>158</v>
      </c>
    </row>
    <row r="86" spans="42:63" x14ac:dyDescent="0.25">
      <c r="AP86" s="9" t="s">
        <v>159</v>
      </c>
      <c r="AQ86" s="9">
        <v>0</v>
      </c>
      <c r="AR86" s="9">
        <v>1.91</v>
      </c>
      <c r="AS86" s="9">
        <v>0</v>
      </c>
      <c r="AT86" s="9">
        <v>0.89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167">
        <v>0</v>
      </c>
      <c r="BF86" s="149">
        <v>0</v>
      </c>
      <c r="BG86" s="369"/>
      <c r="BH86" s="9">
        <v>0</v>
      </c>
      <c r="BI86" s="3">
        <v>0</v>
      </c>
      <c r="BJ86" s="30" t="s">
        <v>159</v>
      </c>
    </row>
    <row r="87" spans="42:63" x14ac:dyDescent="0.25">
      <c r="AP87" s="9" t="s">
        <v>160</v>
      </c>
      <c r="AQ87" s="9">
        <v>2.06</v>
      </c>
      <c r="AR87" s="9">
        <v>0.14000000000000001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167">
        <v>0</v>
      </c>
      <c r="BF87" s="149">
        <v>0</v>
      </c>
      <c r="BG87" s="369"/>
      <c r="BH87" s="9">
        <v>0</v>
      </c>
      <c r="BI87" s="3">
        <v>0</v>
      </c>
      <c r="BJ87" s="30" t="s">
        <v>160</v>
      </c>
      <c r="BK87" s="40"/>
    </row>
    <row r="88" spans="42:63" x14ac:dyDescent="0.25">
      <c r="AP88" s="118" t="s">
        <v>161</v>
      </c>
      <c r="AQ88" s="118">
        <v>0.69</v>
      </c>
      <c r="AR88" s="118">
        <v>8.91</v>
      </c>
      <c r="AS88" s="118">
        <v>3.6</v>
      </c>
      <c r="AT88" s="118">
        <v>2.06</v>
      </c>
      <c r="AU88" s="118">
        <v>2.75</v>
      </c>
      <c r="AV88" s="118">
        <v>2.06</v>
      </c>
      <c r="AW88" s="118">
        <v>0</v>
      </c>
      <c r="AX88" s="118">
        <v>0.69</v>
      </c>
      <c r="AY88" s="118">
        <v>1.3</v>
      </c>
      <c r="AZ88" s="118">
        <v>0</v>
      </c>
      <c r="BA88" s="118">
        <v>0</v>
      </c>
      <c r="BB88" s="118">
        <v>0</v>
      </c>
      <c r="BC88" s="118">
        <v>0</v>
      </c>
      <c r="BD88" s="118">
        <v>0</v>
      </c>
      <c r="BE88" s="168">
        <v>0</v>
      </c>
      <c r="BF88" s="150">
        <v>0</v>
      </c>
      <c r="BG88" s="372"/>
      <c r="BH88" s="118">
        <v>0</v>
      </c>
      <c r="BI88" s="93">
        <v>0</v>
      </c>
      <c r="BJ88" s="126" t="s">
        <v>161</v>
      </c>
    </row>
    <row r="89" spans="42:63" x14ac:dyDescent="0.25">
      <c r="AP89" s="123" t="s">
        <v>321</v>
      </c>
      <c r="AQ89" s="120">
        <v>21.740000000000002</v>
      </c>
      <c r="AR89" s="120">
        <v>31.36</v>
      </c>
      <c r="AS89" s="120">
        <v>29.53</v>
      </c>
      <c r="AT89" s="120">
        <v>19.529999999999998</v>
      </c>
      <c r="AU89" s="120">
        <v>14.530000000000001</v>
      </c>
      <c r="AV89" s="120">
        <v>10.540000000000001</v>
      </c>
      <c r="AW89" s="120">
        <v>2.09</v>
      </c>
      <c r="AX89" s="120">
        <v>0.69</v>
      </c>
      <c r="AY89" s="120">
        <v>3.74</v>
      </c>
      <c r="AZ89" s="120">
        <v>0</v>
      </c>
      <c r="BA89" s="120">
        <v>0</v>
      </c>
      <c r="BB89" s="120">
        <v>0</v>
      </c>
      <c r="BC89" s="120">
        <v>0</v>
      </c>
      <c r="BD89" s="120">
        <v>0</v>
      </c>
      <c r="BE89" s="120">
        <v>0</v>
      </c>
      <c r="BF89" s="152">
        <v>0</v>
      </c>
      <c r="BG89" s="154">
        <v>0</v>
      </c>
      <c r="BH89" s="120">
        <v>0</v>
      </c>
      <c r="BI89" s="655">
        <v>0</v>
      </c>
      <c r="BJ89" s="123" t="s">
        <v>321</v>
      </c>
    </row>
    <row r="90" spans="42:63" x14ac:dyDescent="0.25"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169"/>
      <c r="BF90" s="153"/>
      <c r="BG90" s="371"/>
      <c r="BH90" s="165"/>
      <c r="BI90" s="201"/>
      <c r="BJ90" s="27"/>
    </row>
    <row r="91" spans="42:63" x14ac:dyDescent="0.25">
      <c r="AP91" s="9" t="s">
        <v>163</v>
      </c>
      <c r="AQ91" s="9">
        <v>3.5100000000000002</v>
      </c>
      <c r="AR91" s="9">
        <v>4.0600000000000005</v>
      </c>
      <c r="AS91" s="9">
        <v>3.55</v>
      </c>
      <c r="AT91" s="9">
        <v>2.27</v>
      </c>
      <c r="AU91" s="9">
        <v>2.17</v>
      </c>
      <c r="AV91" s="9">
        <v>2.4</v>
      </c>
      <c r="AW91" s="9">
        <v>1.69</v>
      </c>
      <c r="AX91" s="9">
        <v>1.8199999999999998</v>
      </c>
      <c r="AY91" s="9">
        <v>0.72</v>
      </c>
      <c r="AZ91" s="9">
        <v>0</v>
      </c>
      <c r="BA91" s="9">
        <v>0.45</v>
      </c>
      <c r="BB91" s="9">
        <v>0</v>
      </c>
      <c r="BC91" s="9">
        <v>0</v>
      </c>
      <c r="BD91" s="9">
        <v>0</v>
      </c>
      <c r="BE91" s="167">
        <v>0</v>
      </c>
      <c r="BF91" s="149">
        <v>0</v>
      </c>
      <c r="BG91" s="369">
        <v>0</v>
      </c>
      <c r="BH91" s="9">
        <v>0</v>
      </c>
      <c r="BI91" s="3">
        <v>0</v>
      </c>
      <c r="BJ91" s="30" t="s">
        <v>163</v>
      </c>
    </row>
    <row r="92" spans="42:63" x14ac:dyDescent="0.25">
      <c r="AP92" s="9" t="s">
        <v>165</v>
      </c>
      <c r="AQ92" s="9">
        <v>9.1</v>
      </c>
      <c r="AR92" s="9">
        <v>24.04</v>
      </c>
      <c r="AS92" s="9">
        <v>11.05</v>
      </c>
      <c r="AT92" s="9">
        <v>24.32</v>
      </c>
      <c r="AU92" s="9">
        <v>12.059999999999999</v>
      </c>
      <c r="AV92" s="9">
        <v>27.04</v>
      </c>
      <c r="AW92" s="9">
        <v>8.67</v>
      </c>
      <c r="AX92" s="9">
        <v>24.169999999999998</v>
      </c>
      <c r="AY92" s="9">
        <v>6.21</v>
      </c>
      <c r="AZ92" s="9">
        <v>17.04</v>
      </c>
      <c r="BA92" s="9">
        <v>12.09</v>
      </c>
      <c r="BB92" s="9">
        <v>22.33</v>
      </c>
      <c r="BC92" s="9">
        <v>5.9599999999999991</v>
      </c>
      <c r="BD92" s="9">
        <v>27.64</v>
      </c>
      <c r="BE92" s="167">
        <v>11.325714285714286</v>
      </c>
      <c r="BF92" s="149">
        <v>23.99847619047619</v>
      </c>
      <c r="BG92" s="369">
        <v>7</v>
      </c>
      <c r="BH92" s="9">
        <v>28.240000000000002</v>
      </c>
      <c r="BI92" s="1">
        <v>7.72</v>
      </c>
      <c r="BJ92" s="30" t="s">
        <v>165</v>
      </c>
    </row>
    <row r="93" spans="42:63" x14ac:dyDescent="0.25">
      <c r="AP93" s="9" t="s">
        <v>166</v>
      </c>
      <c r="AQ93" s="9">
        <v>0</v>
      </c>
      <c r="AR93" s="9">
        <v>0</v>
      </c>
      <c r="AS93" s="9">
        <v>0.2</v>
      </c>
      <c r="AT93" s="9">
        <v>15.48</v>
      </c>
      <c r="AU93" s="9">
        <v>8.5500000000000007</v>
      </c>
      <c r="AV93" s="9">
        <v>13.93</v>
      </c>
      <c r="AW93" s="9">
        <v>11.68</v>
      </c>
      <c r="AX93" s="9">
        <v>3.69</v>
      </c>
      <c r="AY93" s="9">
        <v>8.3999999999999986</v>
      </c>
      <c r="AZ93" s="9">
        <v>10.38</v>
      </c>
      <c r="BA93" s="9">
        <v>19.43</v>
      </c>
      <c r="BB93" s="9">
        <v>15.93</v>
      </c>
      <c r="BC93" s="9">
        <v>21.189999999999998</v>
      </c>
      <c r="BD93" s="9">
        <v>11.9</v>
      </c>
      <c r="BE93" s="167">
        <v>18.98</v>
      </c>
      <c r="BF93" s="149">
        <v>6.4285714285714288</v>
      </c>
      <c r="BG93" s="369">
        <v>7.37</v>
      </c>
      <c r="BH93" s="9">
        <v>5.4700000000000006</v>
      </c>
      <c r="BI93" s="1">
        <v>0</v>
      </c>
      <c r="BJ93" s="30" t="s">
        <v>166</v>
      </c>
    </row>
    <row r="94" spans="42:63" x14ac:dyDescent="0.25">
      <c r="AP94" s="9" t="s">
        <v>167</v>
      </c>
      <c r="AQ94" s="9">
        <v>11.25</v>
      </c>
      <c r="AR94" s="9">
        <v>5.16</v>
      </c>
      <c r="AS94" s="9">
        <v>9.32</v>
      </c>
      <c r="AT94" s="9">
        <v>4.5199999999999996</v>
      </c>
      <c r="AU94" s="9">
        <v>11.09</v>
      </c>
      <c r="AV94" s="9">
        <v>8.93</v>
      </c>
      <c r="AW94" s="9">
        <v>6.2600000000000007</v>
      </c>
      <c r="AX94" s="9">
        <v>0.75</v>
      </c>
      <c r="AY94" s="9">
        <v>7.59</v>
      </c>
      <c r="AZ94" s="9">
        <v>8.879999999999999</v>
      </c>
      <c r="BA94" s="9">
        <v>11.23</v>
      </c>
      <c r="BB94" s="9">
        <v>6.3900000000000006</v>
      </c>
      <c r="BC94" s="9">
        <v>9.91</v>
      </c>
      <c r="BD94" s="9">
        <v>7.49</v>
      </c>
      <c r="BE94" s="167">
        <v>17.86</v>
      </c>
      <c r="BF94" s="149">
        <v>3.4811428571428569</v>
      </c>
      <c r="BG94" s="369">
        <v>8.5</v>
      </c>
      <c r="BH94" s="9">
        <v>6.72</v>
      </c>
      <c r="BI94" s="1">
        <v>4.1100000000000003</v>
      </c>
      <c r="BJ94" s="30" t="s">
        <v>167</v>
      </c>
    </row>
    <row r="95" spans="42:63" x14ac:dyDescent="0.25">
      <c r="AP95" s="9" t="s">
        <v>168</v>
      </c>
      <c r="AQ95" s="9">
        <v>22.69</v>
      </c>
      <c r="AR95" s="9">
        <v>13.2</v>
      </c>
      <c r="AS95" s="9">
        <v>22.36</v>
      </c>
      <c r="AT95" s="9">
        <v>5.25</v>
      </c>
      <c r="AU95" s="9">
        <v>23.07</v>
      </c>
      <c r="AV95" s="9">
        <v>6.09</v>
      </c>
      <c r="AW95" s="9">
        <v>30.92</v>
      </c>
      <c r="AX95" s="9">
        <v>4.29</v>
      </c>
      <c r="AY95" s="9">
        <v>21.78</v>
      </c>
      <c r="AZ95" s="9">
        <v>3.33</v>
      </c>
      <c r="BA95" s="9">
        <v>23.12</v>
      </c>
      <c r="BB95" s="9">
        <v>12.25</v>
      </c>
      <c r="BC95" s="9">
        <v>22.73</v>
      </c>
      <c r="BD95" s="9">
        <v>5</v>
      </c>
      <c r="BE95" s="167">
        <v>33.11</v>
      </c>
      <c r="BF95" s="149">
        <v>4.833333333333333</v>
      </c>
      <c r="BG95" s="369">
        <v>31.439999999999998</v>
      </c>
      <c r="BH95" s="9">
        <v>4.67</v>
      </c>
      <c r="BI95" s="1">
        <v>31.68</v>
      </c>
      <c r="BJ95" s="30" t="s">
        <v>168</v>
      </c>
    </row>
    <row r="96" spans="42:63" x14ac:dyDescent="0.25">
      <c r="AP96" s="9" t="s">
        <v>169</v>
      </c>
      <c r="AQ96" s="9">
        <v>0.36</v>
      </c>
      <c r="AR96" s="9">
        <v>0.46</v>
      </c>
      <c r="AS96" s="9">
        <v>0.67</v>
      </c>
      <c r="AT96" s="9">
        <v>0</v>
      </c>
      <c r="AU96" s="9">
        <v>0</v>
      </c>
      <c r="AV96" s="9">
        <v>0</v>
      </c>
      <c r="AW96" s="9">
        <v>0</v>
      </c>
      <c r="AX96" s="9">
        <v>0.41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167">
        <v>0</v>
      </c>
      <c r="BF96" s="149">
        <v>0</v>
      </c>
      <c r="BG96" s="369">
        <v>0</v>
      </c>
      <c r="BH96" s="9">
        <v>0</v>
      </c>
      <c r="BI96" s="1">
        <v>0</v>
      </c>
      <c r="BJ96" s="30" t="s">
        <v>169</v>
      </c>
      <c r="BK96" s="40"/>
    </row>
    <row r="97" spans="42:63" x14ac:dyDescent="0.25">
      <c r="AP97" s="118" t="s">
        <v>132</v>
      </c>
      <c r="AQ97" s="118">
        <v>2</v>
      </c>
      <c r="AR97" s="118">
        <v>1.6800000000000002</v>
      </c>
      <c r="AS97" s="118">
        <v>0.44</v>
      </c>
      <c r="AT97" s="118">
        <v>8.39</v>
      </c>
      <c r="AU97" s="118">
        <v>5.72</v>
      </c>
      <c r="AV97" s="118">
        <v>11.440000000000001</v>
      </c>
      <c r="AW97" s="118">
        <v>14.08</v>
      </c>
      <c r="AX97" s="118">
        <v>18.060000000000002</v>
      </c>
      <c r="AY97" s="118">
        <v>18.670000000000002</v>
      </c>
      <c r="AZ97" s="118">
        <v>20.54</v>
      </c>
      <c r="BA97" s="118">
        <v>21.15</v>
      </c>
      <c r="BB97" s="118">
        <v>16.670000000000002</v>
      </c>
      <c r="BC97" s="118">
        <v>14.82</v>
      </c>
      <c r="BD97" s="118">
        <v>4.2</v>
      </c>
      <c r="BE97" s="168">
        <v>4.5</v>
      </c>
      <c r="BF97" s="150">
        <v>3.7</v>
      </c>
      <c r="BG97" s="373">
        <v>2.9</v>
      </c>
      <c r="BH97" s="118">
        <v>3</v>
      </c>
      <c r="BI97" s="346">
        <v>1.9</v>
      </c>
      <c r="BJ97" s="126" t="s">
        <v>132</v>
      </c>
    </row>
    <row r="98" spans="42:63" x14ac:dyDescent="0.25">
      <c r="AP98" s="116" t="s">
        <v>42</v>
      </c>
      <c r="AQ98" s="120">
        <v>48.91</v>
      </c>
      <c r="AR98" s="120">
        <v>48.600000000000009</v>
      </c>
      <c r="AS98" s="120">
        <v>47.59</v>
      </c>
      <c r="AT98" s="120">
        <v>60.230000000000004</v>
      </c>
      <c r="AU98" s="120">
        <v>62.660000000000004</v>
      </c>
      <c r="AV98" s="120">
        <v>69.83</v>
      </c>
      <c r="AW98" s="120">
        <v>73.3</v>
      </c>
      <c r="AX98" s="120">
        <v>53.19</v>
      </c>
      <c r="AY98" s="120">
        <v>63.370000000000005</v>
      </c>
      <c r="AZ98" s="120">
        <v>60.169999999999995</v>
      </c>
      <c r="BA98" s="120">
        <v>87.47</v>
      </c>
      <c r="BB98" s="120">
        <v>73.569999999999993</v>
      </c>
      <c r="BC98" s="120">
        <v>74.610000000000014</v>
      </c>
      <c r="BD98" s="120">
        <v>56.230000000000004</v>
      </c>
      <c r="BE98" s="120">
        <v>85.775714285714287</v>
      </c>
      <c r="BF98" s="152">
        <v>42.441523809523808</v>
      </c>
      <c r="BG98" s="154">
        <v>57.21</v>
      </c>
      <c r="BH98" s="120">
        <v>48.1</v>
      </c>
      <c r="BI98" s="655">
        <v>45.41</v>
      </c>
      <c r="BJ98" s="116" t="s">
        <v>42</v>
      </c>
    </row>
    <row r="99" spans="42:63" x14ac:dyDescent="0.25">
      <c r="AP99" s="27"/>
      <c r="AQ99" s="27">
        <v>3.19</v>
      </c>
      <c r="AR99" s="27">
        <v>3.66</v>
      </c>
      <c r="AS99" s="27">
        <v>2.57</v>
      </c>
      <c r="AT99" s="27">
        <v>11.75</v>
      </c>
      <c r="AU99" s="27">
        <v>12.43</v>
      </c>
      <c r="AV99" s="27">
        <v>18.239999999999998</v>
      </c>
      <c r="AW99" s="27">
        <v>11.05</v>
      </c>
      <c r="AX99" s="27">
        <v>5.59</v>
      </c>
      <c r="AY99" s="27">
        <v>8.7899999999999991</v>
      </c>
      <c r="AZ99" s="27">
        <v>24.39</v>
      </c>
      <c r="BA99" s="27">
        <v>29.17</v>
      </c>
      <c r="BB99" s="27">
        <v>22.69</v>
      </c>
      <c r="BC99" s="27">
        <v>21.11</v>
      </c>
      <c r="BD99" s="27">
        <v>13.4</v>
      </c>
      <c r="BE99" s="169">
        <v>11.01</v>
      </c>
      <c r="BF99" s="153"/>
      <c r="BG99" s="371"/>
      <c r="BH99" s="148"/>
      <c r="BI99" s="201"/>
      <c r="BJ99" s="27"/>
    </row>
    <row r="100" spans="42:63" x14ac:dyDescent="0.25">
      <c r="AP100" s="9" t="s">
        <v>173</v>
      </c>
      <c r="AQ100" s="9">
        <v>3.1900000000000004</v>
      </c>
      <c r="AR100" s="9">
        <v>0</v>
      </c>
      <c r="AS100" s="9">
        <v>2.57</v>
      </c>
      <c r="AT100" s="9">
        <v>11.75</v>
      </c>
      <c r="AU100" s="9">
        <v>12.43</v>
      </c>
      <c r="AV100" s="9">
        <v>18.240000000000002</v>
      </c>
      <c r="AW100" s="9">
        <v>10.94</v>
      </c>
      <c r="AX100" s="9">
        <v>5.59</v>
      </c>
      <c r="AY100" s="9">
        <v>8.7899999999999991</v>
      </c>
      <c r="AZ100" s="9">
        <v>24.39</v>
      </c>
      <c r="BA100" s="9">
        <v>29.17</v>
      </c>
      <c r="BB100" s="9">
        <v>22.689999999999998</v>
      </c>
      <c r="BC100" s="9">
        <v>21.11</v>
      </c>
      <c r="BD100" s="9">
        <v>13.399999999999999</v>
      </c>
      <c r="BE100" s="167">
        <v>11.008571428571429</v>
      </c>
      <c r="BF100" s="149">
        <v>13.280000000000001</v>
      </c>
      <c r="BG100" s="369">
        <v>11.989999999999998</v>
      </c>
      <c r="BH100" s="9">
        <v>13.32</v>
      </c>
      <c r="BI100" s="1">
        <v>15.98</v>
      </c>
      <c r="BJ100" s="30" t="s">
        <v>173</v>
      </c>
      <c r="BK100" s="40"/>
    </row>
    <row r="101" spans="42:63" x14ac:dyDescent="0.25">
      <c r="AP101" s="118" t="s">
        <v>174</v>
      </c>
      <c r="AQ101" s="118">
        <v>0</v>
      </c>
      <c r="AR101" s="118">
        <v>3.66</v>
      </c>
      <c r="AS101" s="118">
        <v>0</v>
      </c>
      <c r="AT101" s="118">
        <v>0</v>
      </c>
      <c r="AU101" s="118">
        <v>0</v>
      </c>
      <c r="AV101" s="118">
        <v>0</v>
      </c>
      <c r="AW101" s="118">
        <v>0.11</v>
      </c>
      <c r="AX101" s="118">
        <v>0</v>
      </c>
      <c r="AY101" s="118">
        <v>0</v>
      </c>
      <c r="AZ101" s="118">
        <v>0</v>
      </c>
      <c r="BA101" s="118">
        <v>0</v>
      </c>
      <c r="BB101" s="118">
        <v>0</v>
      </c>
      <c r="BC101" s="118">
        <v>0</v>
      </c>
      <c r="BD101" s="118">
        <v>0</v>
      </c>
      <c r="BE101" s="168">
        <v>0</v>
      </c>
      <c r="BF101" s="150">
        <v>0</v>
      </c>
      <c r="BG101" s="372">
        <v>0</v>
      </c>
      <c r="BH101" s="118">
        <v>0</v>
      </c>
      <c r="BI101" s="93">
        <v>0</v>
      </c>
      <c r="BJ101" s="126" t="s">
        <v>174</v>
      </c>
    </row>
    <row r="102" spans="42:63" x14ac:dyDescent="0.25">
      <c r="AP102" s="116" t="s">
        <v>43</v>
      </c>
      <c r="AQ102" s="120">
        <v>3.1900000000000004</v>
      </c>
      <c r="AR102" s="120">
        <v>3.66</v>
      </c>
      <c r="AS102" s="120">
        <v>2.57</v>
      </c>
      <c r="AT102" s="120">
        <v>11.75</v>
      </c>
      <c r="AU102" s="120">
        <v>12.43</v>
      </c>
      <c r="AV102" s="120">
        <v>18.240000000000002</v>
      </c>
      <c r="AW102" s="120">
        <v>11.049999999999999</v>
      </c>
      <c r="AX102" s="120">
        <v>5.59</v>
      </c>
      <c r="AY102" s="120">
        <v>8.7899999999999991</v>
      </c>
      <c r="AZ102" s="120">
        <v>24.39</v>
      </c>
      <c r="BA102" s="120">
        <v>29.17</v>
      </c>
      <c r="BB102" s="120">
        <v>22.689999999999998</v>
      </c>
      <c r="BC102" s="120">
        <v>21.11</v>
      </c>
      <c r="BD102" s="120">
        <v>13.399999999999999</v>
      </c>
      <c r="BE102" s="120">
        <v>11.008571428571429</v>
      </c>
      <c r="BF102" s="152">
        <v>0</v>
      </c>
      <c r="BG102" s="154">
        <v>11.989999999999998</v>
      </c>
      <c r="BH102" s="120">
        <v>13.32</v>
      </c>
      <c r="BI102" s="655">
        <v>15.98</v>
      </c>
      <c r="BJ102" s="116" t="s">
        <v>43</v>
      </c>
    </row>
    <row r="103" spans="42:63" x14ac:dyDescent="0.25"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169"/>
      <c r="BF103" s="153"/>
      <c r="BG103" s="371"/>
      <c r="BH103" s="148"/>
      <c r="BI103" s="201"/>
      <c r="BJ103" s="27"/>
    </row>
    <row r="104" spans="42:63" x14ac:dyDescent="0.25">
      <c r="AP104" s="9" t="s">
        <v>322</v>
      </c>
      <c r="AQ104" s="9">
        <v>47.239999999999995</v>
      </c>
      <c r="AR104" s="9">
        <v>43.879999999999995</v>
      </c>
      <c r="AS104" s="9">
        <v>52.33</v>
      </c>
      <c r="AT104" s="9">
        <v>52.03</v>
      </c>
      <c r="AU104" s="9">
        <v>49.019999999999996</v>
      </c>
      <c r="AV104" s="9">
        <v>61.02</v>
      </c>
      <c r="AW104" s="9">
        <v>65.400000000000006</v>
      </c>
      <c r="AX104" s="9">
        <v>88.42</v>
      </c>
      <c r="AY104" s="9">
        <v>139.22</v>
      </c>
      <c r="AZ104" s="9">
        <v>104.8</v>
      </c>
      <c r="BA104" s="9">
        <v>95.9</v>
      </c>
      <c r="BB104" s="9">
        <v>98.97</v>
      </c>
      <c r="BC104" s="9">
        <v>97.33</v>
      </c>
      <c r="BD104" s="9">
        <v>132.17000000000002</v>
      </c>
      <c r="BE104" s="167">
        <v>83.34</v>
      </c>
      <c r="BF104" s="149">
        <v>113.5</v>
      </c>
      <c r="BG104" s="369">
        <v>101.2</v>
      </c>
      <c r="BH104" s="9">
        <v>95.559999999999988</v>
      </c>
      <c r="BI104" s="1">
        <v>100.89</v>
      </c>
      <c r="BJ104" s="30" t="s">
        <v>322</v>
      </c>
    </row>
    <row r="105" spans="42:63" x14ac:dyDescent="0.25">
      <c r="AP105" s="9" t="s">
        <v>176</v>
      </c>
      <c r="AQ105" s="9">
        <v>0.1</v>
      </c>
      <c r="AR105" s="9">
        <v>0.78</v>
      </c>
      <c r="AS105" s="9">
        <v>0</v>
      </c>
      <c r="AT105" s="9">
        <v>0</v>
      </c>
      <c r="AU105" s="9">
        <v>0.78</v>
      </c>
      <c r="AV105" s="9">
        <v>0</v>
      </c>
      <c r="AW105" s="9">
        <v>0.2</v>
      </c>
      <c r="AX105" s="9">
        <v>0.49</v>
      </c>
      <c r="AY105" s="9">
        <v>7.35</v>
      </c>
      <c r="AZ105" s="9">
        <v>5.76</v>
      </c>
      <c r="BA105" s="9">
        <v>3.5</v>
      </c>
      <c r="BB105" s="9">
        <v>0</v>
      </c>
      <c r="BC105" s="9">
        <v>5.35</v>
      </c>
      <c r="BD105" s="9">
        <v>0</v>
      </c>
      <c r="BE105" s="167">
        <v>57.300000000000004</v>
      </c>
      <c r="BF105" s="149">
        <v>0</v>
      </c>
      <c r="BG105" s="369">
        <v>6.5</v>
      </c>
      <c r="BH105" s="9">
        <v>8.5</v>
      </c>
      <c r="BI105" s="1">
        <v>7.4</v>
      </c>
      <c r="BJ105" s="30" t="s">
        <v>176</v>
      </c>
    </row>
    <row r="106" spans="42:63" x14ac:dyDescent="0.25">
      <c r="AP106" s="9" t="s">
        <v>177</v>
      </c>
      <c r="AQ106" s="9">
        <v>1.44</v>
      </c>
      <c r="AR106" s="9">
        <v>1.85</v>
      </c>
      <c r="AS106" s="9">
        <v>1.33</v>
      </c>
      <c r="AT106" s="9">
        <v>0.82</v>
      </c>
      <c r="AU106" s="9">
        <v>1.03</v>
      </c>
      <c r="AV106" s="9">
        <v>1.34</v>
      </c>
      <c r="AW106" s="9">
        <v>1.44</v>
      </c>
      <c r="AX106" s="9">
        <v>1.44</v>
      </c>
      <c r="AY106" s="9">
        <v>1.6</v>
      </c>
      <c r="AZ106" s="9">
        <v>6.8</v>
      </c>
      <c r="BA106" s="9">
        <v>1.72</v>
      </c>
      <c r="BB106" s="9">
        <v>7.57</v>
      </c>
      <c r="BC106" s="9">
        <v>2.7</v>
      </c>
      <c r="BD106" s="9">
        <v>0</v>
      </c>
      <c r="BE106" s="167">
        <v>4.7</v>
      </c>
      <c r="BF106" s="149">
        <v>3.6</v>
      </c>
      <c r="BG106" s="369">
        <v>3.9</v>
      </c>
      <c r="BH106" s="9">
        <v>4.3999999999999995</v>
      </c>
      <c r="BI106" s="1">
        <v>3</v>
      </c>
      <c r="BJ106" s="30" t="s">
        <v>177</v>
      </c>
    </row>
    <row r="107" spans="42:63" x14ac:dyDescent="0.25">
      <c r="AP107" s="9" t="s">
        <v>178</v>
      </c>
      <c r="AQ107" s="9">
        <v>12.27</v>
      </c>
      <c r="AR107" s="9">
        <v>13.969999999999999</v>
      </c>
      <c r="AS107" s="9">
        <v>16.240000000000002</v>
      </c>
      <c r="AT107" s="9">
        <v>18.670000000000002</v>
      </c>
      <c r="AU107" s="9">
        <v>12.350000000000001</v>
      </c>
      <c r="AV107" s="9">
        <v>18.509999999999998</v>
      </c>
      <c r="AW107" s="9">
        <v>21.39</v>
      </c>
      <c r="AX107" s="9">
        <v>30.89</v>
      </c>
      <c r="AY107" s="9">
        <v>33.28</v>
      </c>
      <c r="AZ107" s="9">
        <v>19.13</v>
      </c>
      <c r="BA107" s="9">
        <v>15.399999999999999</v>
      </c>
      <c r="BB107" s="9">
        <v>17.100000000000001</v>
      </c>
      <c r="BC107" s="9">
        <v>16.7</v>
      </c>
      <c r="BD107" s="9">
        <v>35.799999999999997</v>
      </c>
      <c r="BE107" s="167">
        <v>36.5</v>
      </c>
      <c r="BF107" s="149">
        <v>30</v>
      </c>
      <c r="BG107" s="369">
        <v>31.990000000000002</v>
      </c>
      <c r="BH107" s="9">
        <v>28.4</v>
      </c>
      <c r="BI107" s="1">
        <v>33.9</v>
      </c>
      <c r="BJ107" s="30" t="s">
        <v>178</v>
      </c>
    </row>
    <row r="108" spans="42:63" x14ac:dyDescent="0.25">
      <c r="AP108" s="9" t="s">
        <v>179</v>
      </c>
      <c r="AQ108" s="9">
        <v>2.8200000000000003</v>
      </c>
      <c r="AR108" s="9">
        <v>2.37</v>
      </c>
      <c r="AS108" s="9">
        <v>1.9500000000000002</v>
      </c>
      <c r="AT108" s="9">
        <v>2.16</v>
      </c>
      <c r="AU108" s="9">
        <v>2.36</v>
      </c>
      <c r="AV108" s="9">
        <v>3.3</v>
      </c>
      <c r="AW108" s="9">
        <v>3.69</v>
      </c>
      <c r="AX108" s="9">
        <v>3.52</v>
      </c>
      <c r="AY108" s="9">
        <v>4.0999999999999996</v>
      </c>
      <c r="AZ108" s="9">
        <v>2.7</v>
      </c>
      <c r="BA108" s="9">
        <v>2.5</v>
      </c>
      <c r="BB108" s="9">
        <v>2</v>
      </c>
      <c r="BC108" s="9">
        <v>1</v>
      </c>
      <c r="BD108" s="9">
        <v>2.8</v>
      </c>
      <c r="BE108" s="167">
        <v>2.8</v>
      </c>
      <c r="BF108" s="149">
        <v>1.8</v>
      </c>
      <c r="BG108" s="369">
        <v>1.3</v>
      </c>
      <c r="BH108" s="9">
        <v>0</v>
      </c>
      <c r="BI108" s="1">
        <v>0.1</v>
      </c>
      <c r="BJ108" s="30" t="s">
        <v>179</v>
      </c>
    </row>
    <row r="109" spans="42:63" x14ac:dyDescent="0.25">
      <c r="AP109" s="9" t="s">
        <v>181</v>
      </c>
      <c r="AQ109" s="9">
        <v>0.25</v>
      </c>
      <c r="AR109" s="9">
        <v>1.1000000000000001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167">
        <v>0</v>
      </c>
      <c r="BF109" s="149">
        <v>0</v>
      </c>
      <c r="BG109" s="369">
        <v>0</v>
      </c>
      <c r="BH109" s="9">
        <v>0</v>
      </c>
      <c r="BI109" s="1">
        <v>0</v>
      </c>
      <c r="BJ109" s="30" t="s">
        <v>181</v>
      </c>
    </row>
    <row r="110" spans="42:63" x14ac:dyDescent="0.25">
      <c r="AP110" s="9" t="s">
        <v>182</v>
      </c>
      <c r="AQ110" s="9">
        <v>2.96</v>
      </c>
      <c r="AR110" s="9">
        <v>0</v>
      </c>
      <c r="AS110" s="9">
        <v>5.0200000000000005</v>
      </c>
      <c r="AT110" s="9">
        <v>0</v>
      </c>
      <c r="AU110" s="9">
        <v>3.42</v>
      </c>
      <c r="AV110" s="9">
        <v>0</v>
      </c>
      <c r="AW110" s="9">
        <v>1.03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7.07</v>
      </c>
      <c r="BD110" s="9">
        <v>16.86</v>
      </c>
      <c r="BE110" s="167">
        <v>5.5</v>
      </c>
      <c r="BF110" s="149">
        <v>4.1714285714285708</v>
      </c>
      <c r="BG110" s="369">
        <v>2.5599999999999996</v>
      </c>
      <c r="BH110" s="9">
        <v>0.91</v>
      </c>
      <c r="BI110" s="1">
        <v>0</v>
      </c>
      <c r="BJ110" s="30" t="s">
        <v>182</v>
      </c>
    </row>
    <row r="111" spans="42:63" x14ac:dyDescent="0.25">
      <c r="AP111" s="9" t="s">
        <v>183</v>
      </c>
      <c r="AQ111" s="9">
        <v>2.5</v>
      </c>
      <c r="AR111" s="9">
        <v>1.73</v>
      </c>
      <c r="AS111" s="9">
        <v>0</v>
      </c>
      <c r="AT111" s="9">
        <v>2.5</v>
      </c>
      <c r="AU111" s="9">
        <v>0</v>
      </c>
      <c r="AV111" s="9">
        <v>0</v>
      </c>
      <c r="AW111" s="9">
        <v>0</v>
      </c>
      <c r="AX111" s="9">
        <v>1.96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167">
        <v>0</v>
      </c>
      <c r="BF111" s="149">
        <v>0</v>
      </c>
      <c r="BG111" s="9">
        <v>0</v>
      </c>
      <c r="BH111" s="9">
        <v>0</v>
      </c>
      <c r="BI111" s="1">
        <v>0</v>
      </c>
      <c r="BJ111" s="30" t="s">
        <v>183</v>
      </c>
    </row>
    <row r="112" spans="42:63" x14ac:dyDescent="0.25">
      <c r="AP112" s="9" t="s">
        <v>184</v>
      </c>
      <c r="AQ112" s="9">
        <v>5.6999999999999993</v>
      </c>
      <c r="AR112" s="9">
        <v>6.1800000000000006</v>
      </c>
      <c r="AS112" s="9">
        <v>5.84</v>
      </c>
      <c r="AT112" s="9">
        <v>9.02</v>
      </c>
      <c r="AU112" s="9">
        <v>7.5</v>
      </c>
      <c r="AV112" s="9">
        <v>7.2</v>
      </c>
      <c r="AW112" s="9">
        <v>5.19</v>
      </c>
      <c r="AX112" s="9">
        <v>9.09</v>
      </c>
      <c r="AY112" s="9">
        <v>7.66</v>
      </c>
      <c r="AZ112" s="9">
        <v>10.66</v>
      </c>
      <c r="BA112" s="9">
        <v>12.18</v>
      </c>
      <c r="BB112" s="9">
        <v>9.33</v>
      </c>
      <c r="BC112" s="9">
        <v>8.83</v>
      </c>
      <c r="BD112" s="9">
        <v>4.9700000000000006</v>
      </c>
      <c r="BE112" s="167">
        <v>4.3706666666666667</v>
      </c>
      <c r="BF112" s="149">
        <v>3.4521904761904754</v>
      </c>
      <c r="BG112" s="369">
        <v>4.93</v>
      </c>
      <c r="BH112" s="9">
        <v>5.05</v>
      </c>
      <c r="BI112" s="1">
        <v>3.45</v>
      </c>
      <c r="BJ112" s="30" t="s">
        <v>184</v>
      </c>
    </row>
    <row r="113" spans="42:63" x14ac:dyDescent="0.25">
      <c r="AP113" s="9" t="s">
        <v>134</v>
      </c>
      <c r="AQ113" s="9">
        <v>0.1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0.6</v>
      </c>
      <c r="BD113" s="9">
        <v>0</v>
      </c>
      <c r="BE113" s="167">
        <v>0</v>
      </c>
      <c r="BF113" s="149">
        <v>0</v>
      </c>
      <c r="BG113" s="369">
        <v>0</v>
      </c>
      <c r="BH113" s="9">
        <v>0</v>
      </c>
      <c r="BI113" s="1">
        <v>0</v>
      </c>
      <c r="BJ113" s="30" t="s">
        <v>134</v>
      </c>
      <c r="BK113" s="40"/>
    </row>
    <row r="114" spans="42:63" x14ac:dyDescent="0.25">
      <c r="AP114" s="118" t="s">
        <v>154</v>
      </c>
      <c r="AQ114" s="118">
        <v>2.33</v>
      </c>
      <c r="AR114" s="118">
        <v>3.62</v>
      </c>
      <c r="AS114" s="118">
        <v>4.3</v>
      </c>
      <c r="AT114" s="118">
        <v>4.7799999999999994</v>
      </c>
      <c r="AU114" s="118">
        <v>5.04</v>
      </c>
      <c r="AV114" s="118">
        <v>4.34</v>
      </c>
      <c r="AW114" s="118">
        <v>4.34</v>
      </c>
      <c r="AX114" s="118">
        <v>5.8</v>
      </c>
      <c r="AY114" s="118">
        <v>6.3999999999999995</v>
      </c>
      <c r="AZ114" s="118">
        <v>4.41</v>
      </c>
      <c r="BA114" s="118">
        <v>4.8</v>
      </c>
      <c r="BB114" s="118">
        <v>5.46</v>
      </c>
      <c r="BC114" s="118">
        <v>5.07</v>
      </c>
      <c r="BD114" s="118">
        <v>3.25</v>
      </c>
      <c r="BE114" s="168">
        <v>1.36</v>
      </c>
      <c r="BF114" s="150">
        <v>0</v>
      </c>
      <c r="BG114" s="372">
        <v>0</v>
      </c>
      <c r="BH114" s="118">
        <v>2.56</v>
      </c>
      <c r="BI114" s="93">
        <v>0</v>
      </c>
      <c r="BJ114" s="126" t="s">
        <v>154</v>
      </c>
    </row>
    <row r="115" spans="42:63" x14ac:dyDescent="0.25">
      <c r="AP115" s="116" t="s">
        <v>44</v>
      </c>
      <c r="AQ115" s="120">
        <v>77.709999999999994</v>
      </c>
      <c r="AR115" s="120">
        <v>75.48</v>
      </c>
      <c r="AS115" s="120">
        <v>87.01</v>
      </c>
      <c r="AT115" s="120">
        <v>89.98</v>
      </c>
      <c r="AU115" s="120">
        <v>81.500000000000014</v>
      </c>
      <c r="AV115" s="120">
        <v>95.710000000000008</v>
      </c>
      <c r="AW115" s="120">
        <v>102.68</v>
      </c>
      <c r="AX115" s="120">
        <v>141.60999999999999</v>
      </c>
      <c r="AY115" s="120">
        <v>199.60999999999999</v>
      </c>
      <c r="AZ115" s="120">
        <v>154.26</v>
      </c>
      <c r="BA115" s="120">
        <v>136.00000000000003</v>
      </c>
      <c r="BB115" s="120">
        <v>140.43</v>
      </c>
      <c r="BC115" s="120">
        <v>144.65</v>
      </c>
      <c r="BD115" s="120">
        <v>195.85000000000005</v>
      </c>
      <c r="BE115" s="120">
        <v>195.87066666666669</v>
      </c>
      <c r="BF115" s="152">
        <v>156.52361904761904</v>
      </c>
      <c r="BG115" s="154">
        <v>152.38000000000002</v>
      </c>
      <c r="BH115" s="120">
        <v>145.38</v>
      </c>
      <c r="BI115" s="655">
        <v>148.73999999999998</v>
      </c>
      <c r="BJ115" s="116" t="s">
        <v>44</v>
      </c>
    </row>
    <row r="116" spans="42:63" x14ac:dyDescent="0.25"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169"/>
      <c r="BF116" s="153"/>
      <c r="BG116" s="371"/>
      <c r="BH116" s="148"/>
      <c r="BI116" s="201"/>
      <c r="BJ116" s="27"/>
    </row>
    <row r="117" spans="42:63" x14ac:dyDescent="0.25">
      <c r="AP117" s="9" t="s">
        <v>185</v>
      </c>
      <c r="AQ117" s="9">
        <v>56.370000000000005</v>
      </c>
      <c r="AR117" s="9">
        <v>50.46</v>
      </c>
      <c r="AS117" s="9">
        <v>73.459999999999994</v>
      </c>
      <c r="AT117" s="9">
        <v>70.38</v>
      </c>
      <c r="AU117" s="9">
        <v>74.91</v>
      </c>
      <c r="AV117" s="9">
        <v>97.84</v>
      </c>
      <c r="AW117" s="9">
        <v>86.32</v>
      </c>
      <c r="AX117" s="9">
        <v>113.94</v>
      </c>
      <c r="AY117" s="9">
        <v>78.759999999999991</v>
      </c>
      <c r="AZ117" s="9">
        <v>102.06</v>
      </c>
      <c r="BA117" s="9">
        <v>85.91</v>
      </c>
      <c r="BB117" s="9">
        <v>90.17</v>
      </c>
      <c r="BC117" s="9">
        <v>95.84</v>
      </c>
      <c r="BD117" s="9">
        <v>91.830000000000013</v>
      </c>
      <c r="BE117" s="167">
        <v>109.41</v>
      </c>
      <c r="BF117" s="149">
        <v>114.54400000000001</v>
      </c>
      <c r="BG117" s="369">
        <v>112.87</v>
      </c>
      <c r="BH117" s="9">
        <v>127.05999999999999</v>
      </c>
      <c r="BI117" s="1">
        <v>101.28</v>
      </c>
      <c r="BJ117" s="30" t="s">
        <v>185</v>
      </c>
      <c r="BK117" s="40"/>
    </row>
    <row r="118" spans="42:63" x14ac:dyDescent="0.25">
      <c r="AP118" s="118" t="s">
        <v>186</v>
      </c>
      <c r="AQ118" s="118">
        <v>0</v>
      </c>
      <c r="AR118" s="118">
        <v>0</v>
      </c>
      <c r="AS118" s="118">
        <v>0</v>
      </c>
      <c r="AT118" s="118">
        <v>0</v>
      </c>
      <c r="AU118" s="118">
        <v>0</v>
      </c>
      <c r="AV118" s="118">
        <v>0</v>
      </c>
      <c r="AW118" s="118">
        <v>0</v>
      </c>
      <c r="AX118" s="118">
        <v>0</v>
      </c>
      <c r="AY118" s="118">
        <v>52.39</v>
      </c>
      <c r="AZ118" s="118">
        <v>32.82</v>
      </c>
      <c r="BA118" s="118">
        <v>30.85</v>
      </c>
      <c r="BB118" s="118">
        <v>31.029999999999998</v>
      </c>
      <c r="BC118" s="118">
        <v>37.010000000000005</v>
      </c>
      <c r="BD118" s="118">
        <v>42.53</v>
      </c>
      <c r="BE118" s="168">
        <v>62.199999999999996</v>
      </c>
      <c r="BF118" s="150">
        <v>54.900000000000006</v>
      </c>
      <c r="BG118" s="372">
        <v>29.799999999999997</v>
      </c>
      <c r="BH118" s="118">
        <v>16.399999999999999</v>
      </c>
      <c r="BI118" s="93">
        <v>12.6</v>
      </c>
      <c r="BJ118" s="126" t="s">
        <v>186</v>
      </c>
    </row>
    <row r="119" spans="42:63" x14ac:dyDescent="0.25">
      <c r="AP119" s="116" t="s">
        <v>21</v>
      </c>
      <c r="AQ119" s="120">
        <v>56.370000000000005</v>
      </c>
      <c r="AR119" s="120">
        <v>50.46</v>
      </c>
      <c r="AS119" s="120">
        <v>73.459999999999994</v>
      </c>
      <c r="AT119" s="120">
        <v>70.38</v>
      </c>
      <c r="AU119" s="120">
        <v>74.91</v>
      </c>
      <c r="AV119" s="120">
        <v>97.84</v>
      </c>
      <c r="AW119" s="120">
        <v>86.32</v>
      </c>
      <c r="AX119" s="120">
        <v>113.94</v>
      </c>
      <c r="AY119" s="120">
        <v>131.14999999999998</v>
      </c>
      <c r="AZ119" s="120">
        <v>134.88</v>
      </c>
      <c r="BA119" s="120">
        <v>116.75999999999999</v>
      </c>
      <c r="BB119" s="120">
        <v>121.2</v>
      </c>
      <c r="BC119" s="120">
        <v>132.85000000000002</v>
      </c>
      <c r="BD119" s="120">
        <v>134.36000000000001</v>
      </c>
      <c r="BE119" s="120">
        <v>171.60999999999999</v>
      </c>
      <c r="BF119" s="152">
        <v>169.44400000000002</v>
      </c>
      <c r="BG119" s="154">
        <v>142.67000000000002</v>
      </c>
      <c r="BH119" s="120">
        <v>143.45999999999998</v>
      </c>
      <c r="BI119" s="655">
        <v>113.88</v>
      </c>
      <c r="BJ119" s="116" t="s">
        <v>21</v>
      </c>
    </row>
    <row r="120" spans="42:63" x14ac:dyDescent="0.25"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169"/>
      <c r="BF120" s="153"/>
      <c r="BG120" s="371"/>
      <c r="BH120" s="148"/>
      <c r="BI120" s="201"/>
      <c r="BJ120" s="27"/>
    </row>
    <row r="121" spans="42:63" x14ac:dyDescent="0.25">
      <c r="AP121" s="9" t="s">
        <v>187</v>
      </c>
      <c r="AQ121" s="9">
        <v>0</v>
      </c>
      <c r="AR121" s="9">
        <v>0</v>
      </c>
      <c r="AS121" s="9">
        <v>0</v>
      </c>
      <c r="AT121" s="9">
        <v>2.2599999999999998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3.2</v>
      </c>
      <c r="BC121" s="9">
        <v>0</v>
      </c>
      <c r="BD121" s="9">
        <v>0</v>
      </c>
      <c r="BE121" s="167">
        <v>0</v>
      </c>
      <c r="BF121" s="149">
        <v>0</v>
      </c>
      <c r="BG121" s="369">
        <v>0</v>
      </c>
      <c r="BH121" s="9">
        <v>0</v>
      </c>
      <c r="BI121" s="3">
        <v>0</v>
      </c>
      <c r="BJ121" s="155" t="s">
        <v>187</v>
      </c>
    </row>
    <row r="122" spans="42:63" x14ac:dyDescent="0.25">
      <c r="AP122" s="9" t="s">
        <v>188</v>
      </c>
      <c r="AQ122" s="9">
        <v>1.85</v>
      </c>
      <c r="AR122" s="9">
        <v>3.3200000000000003</v>
      </c>
      <c r="AS122" s="9">
        <v>5.6899999999999995</v>
      </c>
      <c r="AT122" s="9">
        <v>2.57</v>
      </c>
      <c r="AU122" s="9">
        <v>2.37</v>
      </c>
      <c r="AV122" s="9">
        <v>4.92</v>
      </c>
      <c r="AW122" s="9">
        <v>2.91</v>
      </c>
      <c r="AX122" s="9">
        <v>2.4900000000000002</v>
      </c>
      <c r="AY122" s="9">
        <v>1.94</v>
      </c>
      <c r="AZ122" s="9">
        <v>2.2000000000000002</v>
      </c>
      <c r="BA122" s="9">
        <v>1.6</v>
      </c>
      <c r="BB122" s="9">
        <v>0</v>
      </c>
      <c r="BC122" s="9">
        <v>1.6</v>
      </c>
      <c r="BD122" s="9">
        <v>2.4</v>
      </c>
      <c r="BE122" s="167">
        <v>0.6</v>
      </c>
      <c r="BF122" s="149">
        <v>0</v>
      </c>
      <c r="BG122" s="369">
        <v>0</v>
      </c>
      <c r="BH122" s="9">
        <v>0</v>
      </c>
      <c r="BI122" s="1">
        <v>2.4</v>
      </c>
      <c r="BJ122" s="30" t="s">
        <v>188</v>
      </c>
    </row>
    <row r="123" spans="42:63" x14ac:dyDescent="0.25">
      <c r="AP123" s="9" t="s">
        <v>189</v>
      </c>
      <c r="AQ123" s="9">
        <v>10.14</v>
      </c>
      <c r="AR123" s="9">
        <v>8.67</v>
      </c>
      <c r="AS123" s="9">
        <v>8</v>
      </c>
      <c r="AT123" s="9">
        <v>8.15</v>
      </c>
      <c r="AU123" s="9">
        <v>11.920000000000002</v>
      </c>
      <c r="AV123" s="9">
        <v>9.08</v>
      </c>
      <c r="AW123" s="9">
        <v>5.15</v>
      </c>
      <c r="AX123" s="9">
        <v>6.3000000000000007</v>
      </c>
      <c r="AY123" s="9">
        <v>8.26</v>
      </c>
      <c r="AZ123" s="9">
        <v>8.6</v>
      </c>
      <c r="BA123" s="9">
        <v>7.8</v>
      </c>
      <c r="BB123" s="9">
        <v>10.600000000000001</v>
      </c>
      <c r="BC123" s="9">
        <v>6.2</v>
      </c>
      <c r="BD123" s="9">
        <v>7.6</v>
      </c>
      <c r="BE123" s="167">
        <v>10.969999999999999</v>
      </c>
      <c r="BF123" s="149">
        <v>21.7</v>
      </c>
      <c r="BG123" s="369">
        <v>14.71</v>
      </c>
      <c r="BH123" s="9">
        <v>11.9</v>
      </c>
      <c r="BI123" s="1">
        <v>11.9</v>
      </c>
      <c r="BJ123" s="30" t="s">
        <v>189</v>
      </c>
    </row>
    <row r="124" spans="42:63" x14ac:dyDescent="0.25">
      <c r="AP124" s="9" t="s">
        <v>190</v>
      </c>
      <c r="AQ124" s="9">
        <v>2.98</v>
      </c>
      <c r="AR124" s="9">
        <v>5.23</v>
      </c>
      <c r="AS124" s="9">
        <v>6.98</v>
      </c>
      <c r="AT124" s="9">
        <v>6.3000000000000007</v>
      </c>
      <c r="AU124" s="9">
        <v>4.5299999999999994</v>
      </c>
      <c r="AV124" s="9">
        <v>0</v>
      </c>
      <c r="AW124" s="9">
        <v>1.55</v>
      </c>
      <c r="AX124" s="9">
        <v>1.65</v>
      </c>
      <c r="AY124" s="9">
        <v>1.65</v>
      </c>
      <c r="AZ124" s="9">
        <v>1.8</v>
      </c>
      <c r="BA124" s="9">
        <v>2.2000000000000002</v>
      </c>
      <c r="BB124" s="9">
        <v>2.72</v>
      </c>
      <c r="BC124" s="9">
        <v>3.5</v>
      </c>
      <c r="BD124" s="9">
        <v>1</v>
      </c>
      <c r="BE124" s="167">
        <v>1.3</v>
      </c>
      <c r="BF124" s="149">
        <v>1.7</v>
      </c>
      <c r="BG124" s="369">
        <v>1.5</v>
      </c>
      <c r="BH124" s="9">
        <v>0</v>
      </c>
      <c r="BI124" s="1">
        <v>0</v>
      </c>
      <c r="BJ124" s="30" t="s">
        <v>190</v>
      </c>
    </row>
    <row r="125" spans="42:63" x14ac:dyDescent="0.25">
      <c r="AP125" s="9" t="s">
        <v>191</v>
      </c>
      <c r="AQ125" s="9">
        <v>3.5</v>
      </c>
      <c r="AR125" s="9">
        <v>7.12</v>
      </c>
      <c r="AS125" s="9">
        <v>4.66</v>
      </c>
      <c r="AT125" s="9">
        <v>2.5299999999999998</v>
      </c>
      <c r="AU125" s="9">
        <v>5.81</v>
      </c>
      <c r="AV125" s="9">
        <v>5.63</v>
      </c>
      <c r="AW125" s="9">
        <v>4.66</v>
      </c>
      <c r="AX125" s="9">
        <v>6.22</v>
      </c>
      <c r="AY125" s="9">
        <v>8.69</v>
      </c>
      <c r="AZ125" s="9">
        <v>10.199999999999999</v>
      </c>
      <c r="BA125" s="9">
        <v>10</v>
      </c>
      <c r="BB125" s="9">
        <v>6.6</v>
      </c>
      <c r="BC125" s="9">
        <v>8.8000000000000007</v>
      </c>
      <c r="BD125" s="9">
        <v>9.3999999999999986</v>
      </c>
      <c r="BE125" s="167">
        <v>7.2</v>
      </c>
      <c r="BF125" s="149">
        <v>3.6</v>
      </c>
      <c r="BG125" s="369">
        <v>3.4</v>
      </c>
      <c r="BH125" s="9">
        <v>2.8000000000000003</v>
      </c>
      <c r="BI125" s="1">
        <v>2.6</v>
      </c>
      <c r="BJ125" s="30" t="s">
        <v>191</v>
      </c>
    </row>
    <row r="126" spans="42:63" x14ac:dyDescent="0.25">
      <c r="AP126" s="9" t="s">
        <v>204</v>
      </c>
      <c r="AQ126" s="9">
        <v>5.43</v>
      </c>
      <c r="AR126" s="9">
        <v>1.44</v>
      </c>
      <c r="AS126" s="9">
        <v>7.8900000000000006</v>
      </c>
      <c r="AT126" s="9">
        <v>3.21</v>
      </c>
      <c r="AU126" s="9">
        <v>3.11</v>
      </c>
      <c r="AV126" s="9">
        <v>4.8600000000000003</v>
      </c>
      <c r="AW126" s="9">
        <v>9.14</v>
      </c>
      <c r="AX126" s="9">
        <v>11.120000000000001</v>
      </c>
      <c r="AY126" s="9">
        <v>13.83</v>
      </c>
      <c r="AZ126" s="9">
        <v>14.8</v>
      </c>
      <c r="BA126" s="9">
        <v>12.6</v>
      </c>
      <c r="BB126" s="9">
        <v>9.6999999999999993</v>
      </c>
      <c r="BC126" s="9">
        <v>16.100000000000001</v>
      </c>
      <c r="BD126" s="9">
        <v>19.5</v>
      </c>
      <c r="BE126" s="167">
        <v>10.3</v>
      </c>
      <c r="BF126" s="149">
        <v>22.099999999999998</v>
      </c>
      <c r="BG126" s="369">
        <v>16.299999999999997</v>
      </c>
      <c r="BH126" s="9">
        <v>17.02</v>
      </c>
      <c r="BI126" s="1">
        <v>16.399999999999999</v>
      </c>
      <c r="BJ126" s="30" t="s">
        <v>204</v>
      </c>
      <c r="BK126" s="40"/>
    </row>
    <row r="127" spans="42:63" x14ac:dyDescent="0.25">
      <c r="AP127" s="118" t="s">
        <v>205</v>
      </c>
      <c r="AQ127" s="118">
        <v>2.5099999999999998</v>
      </c>
      <c r="AR127" s="118">
        <v>3.09</v>
      </c>
      <c r="AS127" s="118">
        <v>1.9899999999999998</v>
      </c>
      <c r="AT127" s="118">
        <v>1.23</v>
      </c>
      <c r="AU127" s="118">
        <v>1.95</v>
      </c>
      <c r="AV127" s="118">
        <v>2.06</v>
      </c>
      <c r="AW127" s="118">
        <v>1.75</v>
      </c>
      <c r="AX127" s="118">
        <v>0.51</v>
      </c>
      <c r="AY127" s="118">
        <v>1.17</v>
      </c>
      <c r="AZ127" s="118">
        <v>2.67</v>
      </c>
      <c r="BA127" s="118">
        <v>1.33</v>
      </c>
      <c r="BB127" s="118">
        <v>2.5</v>
      </c>
      <c r="BC127" s="118">
        <v>2.33</v>
      </c>
      <c r="BD127" s="118">
        <v>0.33</v>
      </c>
      <c r="BE127" s="168">
        <v>1.5</v>
      </c>
      <c r="BF127" s="150">
        <v>1.5</v>
      </c>
      <c r="BG127" s="372">
        <v>0.66</v>
      </c>
      <c r="BH127" s="118">
        <v>1.5</v>
      </c>
      <c r="BI127" s="93">
        <v>0.67</v>
      </c>
      <c r="BJ127" s="126" t="s">
        <v>205</v>
      </c>
    </row>
    <row r="128" spans="42:63" x14ac:dyDescent="0.25">
      <c r="AP128" s="116" t="s">
        <v>22</v>
      </c>
      <c r="AQ128" s="120">
        <v>26.409999999999997</v>
      </c>
      <c r="AR128" s="120">
        <v>28.87</v>
      </c>
      <c r="AS128" s="120">
        <v>35.21</v>
      </c>
      <c r="AT128" s="120">
        <v>26.250000000000004</v>
      </c>
      <c r="AU128" s="120">
        <v>29.689999999999998</v>
      </c>
      <c r="AV128" s="120">
        <v>26.549999999999997</v>
      </c>
      <c r="AW128" s="120">
        <v>25.160000000000004</v>
      </c>
      <c r="AX128" s="120">
        <v>28.290000000000003</v>
      </c>
      <c r="AY128" s="120">
        <v>35.54</v>
      </c>
      <c r="AZ128" s="120">
        <v>40.270000000000003</v>
      </c>
      <c r="BA128" s="120">
        <v>35.53</v>
      </c>
      <c r="BB128" s="120">
        <v>35.319999999999993</v>
      </c>
      <c r="BC128" s="120">
        <v>38.53</v>
      </c>
      <c r="BD128" s="120">
        <v>40.229999999999997</v>
      </c>
      <c r="BE128" s="120">
        <v>31.87</v>
      </c>
      <c r="BF128" s="152">
        <v>50.599999999999994</v>
      </c>
      <c r="BG128" s="154">
        <v>36.569999999999993</v>
      </c>
      <c r="BH128" s="120">
        <v>33.22</v>
      </c>
      <c r="BI128" s="655">
        <v>33.97</v>
      </c>
      <c r="BJ128" s="116" t="s">
        <v>22</v>
      </c>
    </row>
    <row r="129" spans="42:63" x14ac:dyDescent="0.25"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169"/>
      <c r="BF129" s="153"/>
      <c r="BG129" s="371"/>
      <c r="BH129" s="148"/>
      <c r="BI129" s="201"/>
      <c r="BJ129" s="27"/>
    </row>
    <row r="130" spans="42:63" x14ac:dyDescent="0.25">
      <c r="AP130" s="9" t="s">
        <v>192</v>
      </c>
      <c r="AQ130" s="9">
        <v>0</v>
      </c>
      <c r="AR130" s="9">
        <v>0</v>
      </c>
      <c r="AS130" s="9">
        <v>0</v>
      </c>
      <c r="AT130" s="9">
        <v>0.11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167">
        <v>0</v>
      </c>
      <c r="BF130" s="149">
        <v>0</v>
      </c>
      <c r="BG130" s="369">
        <v>0</v>
      </c>
      <c r="BH130" s="9">
        <v>0</v>
      </c>
      <c r="BI130" s="3">
        <v>0</v>
      </c>
      <c r="BJ130" s="30" t="s">
        <v>192</v>
      </c>
    </row>
    <row r="131" spans="42:63" x14ac:dyDescent="0.25">
      <c r="AP131" s="9" t="s">
        <v>193</v>
      </c>
      <c r="AQ131" s="9">
        <v>12.3</v>
      </c>
      <c r="AR131" s="9">
        <v>14.74</v>
      </c>
      <c r="AS131" s="9">
        <v>25.38</v>
      </c>
      <c r="AT131" s="9">
        <v>32.36</v>
      </c>
      <c r="AU131" s="9">
        <v>29.220000000000002</v>
      </c>
      <c r="AV131" s="9">
        <v>29.189999999999998</v>
      </c>
      <c r="AW131" s="9">
        <v>22.200000000000003</v>
      </c>
      <c r="AX131" s="9">
        <v>28.660000000000004</v>
      </c>
      <c r="AY131" s="9">
        <v>39.629999999999995</v>
      </c>
      <c r="AZ131" s="9">
        <v>49.91</v>
      </c>
      <c r="BA131" s="9">
        <v>35.03</v>
      </c>
      <c r="BB131" s="9">
        <v>28.79</v>
      </c>
      <c r="BC131" s="9">
        <v>33.900000000000006</v>
      </c>
      <c r="BD131" s="9">
        <v>14.37</v>
      </c>
      <c r="BE131" s="167">
        <v>12.600000000000001</v>
      </c>
      <c r="BF131" s="149">
        <v>20</v>
      </c>
      <c r="BG131" s="369">
        <v>14.7</v>
      </c>
      <c r="BH131" s="9">
        <v>12.1</v>
      </c>
      <c r="BI131" s="1">
        <v>30.200000000000003</v>
      </c>
      <c r="BJ131" s="30" t="s">
        <v>193</v>
      </c>
    </row>
    <row r="132" spans="42:63" x14ac:dyDescent="0.25">
      <c r="AP132" s="9" t="s">
        <v>194</v>
      </c>
      <c r="AQ132" s="9">
        <v>1.07</v>
      </c>
      <c r="AR132" s="9">
        <v>1.75</v>
      </c>
      <c r="AS132" s="9">
        <v>2.5300000000000002</v>
      </c>
      <c r="AT132" s="9">
        <v>3.11</v>
      </c>
      <c r="AU132" s="9">
        <v>2.04</v>
      </c>
      <c r="AV132" s="9">
        <v>3.99</v>
      </c>
      <c r="AW132" s="9">
        <v>2.23</v>
      </c>
      <c r="AX132" s="9">
        <v>6.57</v>
      </c>
      <c r="AY132" s="9">
        <v>3.69</v>
      </c>
      <c r="AZ132" s="9">
        <v>10</v>
      </c>
      <c r="BA132" s="9">
        <v>2.3000000000000003</v>
      </c>
      <c r="BB132" s="9">
        <v>5.9</v>
      </c>
      <c r="BC132" s="9">
        <v>5.3</v>
      </c>
      <c r="BD132" s="9">
        <v>3.2</v>
      </c>
      <c r="BE132" s="167">
        <v>1.6</v>
      </c>
      <c r="BF132" s="149">
        <v>0</v>
      </c>
      <c r="BG132" s="369">
        <v>0</v>
      </c>
      <c r="BH132" s="9">
        <v>0</v>
      </c>
      <c r="BI132" s="1">
        <v>0</v>
      </c>
      <c r="BJ132" s="30" t="s">
        <v>194</v>
      </c>
    </row>
    <row r="133" spans="42:63" x14ac:dyDescent="0.25">
      <c r="AP133" s="9" t="s">
        <v>195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1.3</v>
      </c>
      <c r="BE133" s="167">
        <v>4.5</v>
      </c>
      <c r="BF133" s="149">
        <v>0</v>
      </c>
      <c r="BG133" s="369">
        <v>0</v>
      </c>
      <c r="BH133" s="9">
        <v>0</v>
      </c>
      <c r="BI133" s="1">
        <v>0</v>
      </c>
      <c r="BJ133" s="30" t="s">
        <v>195</v>
      </c>
    </row>
    <row r="134" spans="42:63" x14ac:dyDescent="0.25">
      <c r="AP134" s="9" t="s">
        <v>196</v>
      </c>
      <c r="AQ134" s="9">
        <v>1.02</v>
      </c>
      <c r="AR134" s="9">
        <v>0</v>
      </c>
      <c r="AS134" s="9">
        <v>2.68</v>
      </c>
      <c r="AT134" s="9">
        <v>0</v>
      </c>
      <c r="AU134" s="9">
        <v>1.47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167">
        <v>0</v>
      </c>
      <c r="BF134" s="149">
        <v>0</v>
      </c>
      <c r="BG134" s="369">
        <v>0</v>
      </c>
      <c r="BH134" s="9">
        <v>0</v>
      </c>
      <c r="BI134" s="1">
        <v>0</v>
      </c>
      <c r="BJ134" s="30" t="s">
        <v>196</v>
      </c>
      <c r="BK134" s="40"/>
    </row>
    <row r="135" spans="42:63" x14ac:dyDescent="0.25">
      <c r="AP135" s="118" t="s">
        <v>209</v>
      </c>
      <c r="AQ135" s="118">
        <v>0.1</v>
      </c>
      <c r="AR135" s="118">
        <v>0.51</v>
      </c>
      <c r="AS135" s="118">
        <v>0.1</v>
      </c>
      <c r="AT135" s="118">
        <v>0</v>
      </c>
      <c r="AU135" s="118">
        <v>0.41</v>
      </c>
      <c r="AV135" s="118">
        <v>0.1</v>
      </c>
      <c r="AW135" s="118">
        <v>0.41</v>
      </c>
      <c r="AX135" s="118">
        <v>0.31</v>
      </c>
      <c r="AY135" s="118">
        <v>0.7</v>
      </c>
      <c r="AZ135" s="118">
        <v>1.6</v>
      </c>
      <c r="BA135" s="118">
        <v>1.1000000000000001</v>
      </c>
      <c r="BB135" s="118">
        <v>0</v>
      </c>
      <c r="BC135" s="118">
        <v>0</v>
      </c>
      <c r="BD135" s="118">
        <v>0</v>
      </c>
      <c r="BE135" s="168">
        <v>0</v>
      </c>
      <c r="BF135" s="150">
        <v>0</v>
      </c>
      <c r="BG135" s="372">
        <v>0</v>
      </c>
      <c r="BH135" s="118">
        <v>0</v>
      </c>
      <c r="BI135" s="93">
        <v>0</v>
      </c>
      <c r="BJ135" s="126" t="s">
        <v>209</v>
      </c>
    </row>
    <row r="136" spans="42:63" x14ac:dyDescent="0.25">
      <c r="AP136" s="116" t="s">
        <v>8</v>
      </c>
      <c r="AQ136" s="120">
        <v>14.49</v>
      </c>
      <c r="AR136" s="120">
        <v>17.000000000000004</v>
      </c>
      <c r="AS136" s="120">
        <v>30.69</v>
      </c>
      <c r="AT136" s="120">
        <v>35.58</v>
      </c>
      <c r="AU136" s="120">
        <v>33.14</v>
      </c>
      <c r="AV136" s="120">
        <v>33.28</v>
      </c>
      <c r="AW136" s="120">
        <v>24.840000000000003</v>
      </c>
      <c r="AX136" s="120">
        <v>35.540000000000006</v>
      </c>
      <c r="AY136" s="120">
        <v>44.019999999999996</v>
      </c>
      <c r="AZ136" s="120">
        <v>61.51</v>
      </c>
      <c r="BA136" s="120">
        <v>38.43</v>
      </c>
      <c r="BB136" s="120">
        <v>34.69</v>
      </c>
      <c r="BC136" s="120">
        <v>39.200000000000003</v>
      </c>
      <c r="BD136" s="120">
        <v>18.87</v>
      </c>
      <c r="BE136" s="120">
        <v>18.700000000000003</v>
      </c>
      <c r="BF136" s="152">
        <v>20</v>
      </c>
      <c r="BG136" s="154">
        <v>14.7</v>
      </c>
      <c r="BH136" s="120">
        <v>12.1</v>
      </c>
      <c r="BI136" s="655">
        <v>30.200000000000003</v>
      </c>
      <c r="BJ136" s="116" t="s">
        <v>8</v>
      </c>
    </row>
    <row r="137" spans="42:63" x14ac:dyDescent="0.25"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169"/>
      <c r="BF137" s="153"/>
      <c r="BG137" s="371"/>
      <c r="BH137" s="148"/>
      <c r="BI137" s="201"/>
      <c r="BJ137" s="27"/>
    </row>
    <row r="138" spans="42:63" x14ac:dyDescent="0.25">
      <c r="AP138" s="9" t="s">
        <v>199</v>
      </c>
      <c r="AQ138" s="9">
        <v>0</v>
      </c>
      <c r="AR138" s="9">
        <v>0</v>
      </c>
      <c r="AS138" s="9">
        <v>1.17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167">
        <v>0</v>
      </c>
      <c r="BF138" s="149">
        <v>0</v>
      </c>
      <c r="BG138" s="369">
        <v>0</v>
      </c>
      <c r="BH138" s="9">
        <v>0</v>
      </c>
      <c r="BI138" s="3">
        <v>0</v>
      </c>
      <c r="BJ138" s="30" t="s">
        <v>199</v>
      </c>
    </row>
    <row r="139" spans="42:63" x14ac:dyDescent="0.25">
      <c r="AP139" s="9" t="s">
        <v>200</v>
      </c>
      <c r="AQ139" s="9">
        <v>1.1299999999999999</v>
      </c>
      <c r="AR139" s="9">
        <v>1.1299999999999999</v>
      </c>
      <c r="AS139" s="9">
        <v>2.06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167">
        <v>0</v>
      </c>
      <c r="BF139" s="149">
        <v>0</v>
      </c>
      <c r="BG139" s="369">
        <v>0</v>
      </c>
      <c r="BH139" s="9">
        <v>0</v>
      </c>
      <c r="BI139" s="3">
        <v>0</v>
      </c>
      <c r="BJ139" s="30" t="s">
        <v>200</v>
      </c>
    </row>
    <row r="140" spans="42:63" x14ac:dyDescent="0.25">
      <c r="AP140" s="9" t="s">
        <v>201</v>
      </c>
      <c r="AQ140" s="9">
        <v>13.97</v>
      </c>
      <c r="AR140" s="9">
        <v>18.77</v>
      </c>
      <c r="AS140" s="9">
        <v>18.22</v>
      </c>
      <c r="AT140" s="9">
        <v>16.68</v>
      </c>
      <c r="AU140" s="9">
        <v>5.87</v>
      </c>
      <c r="AV140" s="9">
        <v>4.2</v>
      </c>
      <c r="AW140" s="9">
        <v>12.05</v>
      </c>
      <c r="AX140" s="9">
        <v>17.46</v>
      </c>
      <c r="AY140" s="9">
        <v>21.84</v>
      </c>
      <c r="AZ140" s="9">
        <v>20.2</v>
      </c>
      <c r="BA140" s="9">
        <v>19.29</v>
      </c>
      <c r="BB140" s="9">
        <v>27.229999999999997</v>
      </c>
      <c r="BC140" s="9">
        <v>42.09</v>
      </c>
      <c r="BD140" s="9">
        <v>36.6</v>
      </c>
      <c r="BE140" s="167">
        <v>46.599999999999994</v>
      </c>
      <c r="BF140" s="149">
        <v>38.299999999999997</v>
      </c>
      <c r="BG140" s="369">
        <v>27.6</v>
      </c>
      <c r="BH140" s="9">
        <v>24.57</v>
      </c>
      <c r="BI140" s="1">
        <v>28.5</v>
      </c>
      <c r="BJ140" s="30" t="s">
        <v>201</v>
      </c>
    </row>
    <row r="141" spans="42:63" x14ac:dyDescent="0.25">
      <c r="AP141" s="9" t="s">
        <v>333</v>
      </c>
      <c r="BE141" s="167">
        <v>1.3</v>
      </c>
      <c r="BF141" s="149">
        <v>0</v>
      </c>
      <c r="BG141" s="369">
        <v>0</v>
      </c>
      <c r="BH141" s="9">
        <v>0</v>
      </c>
      <c r="BI141" s="1">
        <v>0.5</v>
      </c>
      <c r="BJ141" s="30" t="s">
        <v>333</v>
      </c>
    </row>
    <row r="142" spans="42:63" x14ac:dyDescent="0.25">
      <c r="AP142" s="9" t="s">
        <v>202</v>
      </c>
      <c r="AQ142" s="9">
        <v>0</v>
      </c>
      <c r="AR142" s="9">
        <v>0</v>
      </c>
      <c r="AS142" s="9">
        <v>1.65</v>
      </c>
      <c r="AT142" s="9">
        <v>0</v>
      </c>
      <c r="AU142" s="9">
        <v>0</v>
      </c>
      <c r="AV142" s="9">
        <v>2.06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171">
        <v>0</v>
      </c>
      <c r="BF142" s="149">
        <v>0</v>
      </c>
      <c r="BG142" s="369">
        <v>0</v>
      </c>
      <c r="BH142" s="9">
        <v>0</v>
      </c>
      <c r="BI142" s="1">
        <v>0</v>
      </c>
      <c r="BJ142" s="30" t="s">
        <v>202</v>
      </c>
    </row>
    <row r="143" spans="42:63" x14ac:dyDescent="0.25">
      <c r="AP143" s="9" t="s">
        <v>203</v>
      </c>
      <c r="AQ143" s="9">
        <v>70.259999999999991</v>
      </c>
      <c r="AR143" s="9">
        <v>119.74</v>
      </c>
      <c r="AS143" s="9">
        <v>105.61</v>
      </c>
      <c r="AT143" s="9">
        <v>102.96</v>
      </c>
      <c r="AU143" s="9">
        <v>95.88</v>
      </c>
      <c r="AV143" s="9">
        <v>103.61000000000001</v>
      </c>
      <c r="AW143" s="9">
        <v>113.79</v>
      </c>
      <c r="AX143" s="9">
        <v>134.17000000000002</v>
      </c>
      <c r="AY143" s="9">
        <v>120.89</v>
      </c>
      <c r="AZ143" s="9">
        <v>97.06</v>
      </c>
      <c r="BA143" s="9">
        <v>85.88</v>
      </c>
      <c r="BB143" s="9">
        <v>61</v>
      </c>
      <c r="BC143" s="9">
        <v>71.330000000000013</v>
      </c>
      <c r="BD143" s="9">
        <v>74.460000000000008</v>
      </c>
      <c r="BE143" s="167">
        <v>74.733333333333334</v>
      </c>
      <c r="BF143" s="149">
        <v>70.539999999999992</v>
      </c>
      <c r="BG143" s="369">
        <v>65.39</v>
      </c>
      <c r="BH143" s="9">
        <v>80.34</v>
      </c>
      <c r="BI143" s="1">
        <v>81.02</v>
      </c>
      <c r="BJ143" s="30" t="s">
        <v>203</v>
      </c>
    </row>
    <row r="144" spans="42:63" x14ac:dyDescent="0.25">
      <c r="AP144" s="9" t="s">
        <v>206</v>
      </c>
      <c r="AQ144" s="9">
        <v>6.01</v>
      </c>
      <c r="AR144" s="9">
        <v>9.75</v>
      </c>
      <c r="AS144" s="9">
        <v>10.83</v>
      </c>
      <c r="AT144" s="9">
        <v>8.24</v>
      </c>
      <c r="AU144" s="9">
        <v>20.399999999999999</v>
      </c>
      <c r="AV144" s="9">
        <v>10.84</v>
      </c>
      <c r="AW144" s="9">
        <v>16.28</v>
      </c>
      <c r="AX144" s="9">
        <v>41.989999999999995</v>
      </c>
      <c r="AY144" s="9">
        <v>39.72</v>
      </c>
      <c r="AZ144" s="9">
        <v>34.299999999999997</v>
      </c>
      <c r="BA144" s="9">
        <v>31.990000000000002</v>
      </c>
      <c r="BB144" s="9">
        <v>23.24</v>
      </c>
      <c r="BC144" s="9">
        <v>35.97</v>
      </c>
      <c r="BD144" s="9">
        <v>22.799999999999997</v>
      </c>
      <c r="BE144" s="167">
        <v>26.3</v>
      </c>
      <c r="BF144" s="149">
        <v>28.5</v>
      </c>
      <c r="BG144" s="369">
        <v>28.18</v>
      </c>
      <c r="BH144" s="9">
        <v>42.12</v>
      </c>
      <c r="BI144" s="1">
        <v>39.78</v>
      </c>
      <c r="BJ144" s="30" t="s">
        <v>206</v>
      </c>
    </row>
    <row r="145" spans="42:63" x14ac:dyDescent="0.25">
      <c r="AP145" s="9" t="s">
        <v>207</v>
      </c>
      <c r="AQ145" s="9">
        <v>0.27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0.82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167">
        <v>0</v>
      </c>
      <c r="BF145" s="149">
        <v>19.100000000000001</v>
      </c>
      <c r="BG145" s="369">
        <v>0</v>
      </c>
      <c r="BH145" s="9">
        <v>0</v>
      </c>
      <c r="BI145" s="1">
        <v>0</v>
      </c>
      <c r="BJ145" s="30" t="s">
        <v>207</v>
      </c>
    </row>
    <row r="146" spans="42:63" x14ac:dyDescent="0.25">
      <c r="AP146" s="9" t="s">
        <v>208</v>
      </c>
      <c r="AQ146" s="9">
        <v>5.57</v>
      </c>
      <c r="AR146" s="9">
        <v>5.99</v>
      </c>
      <c r="AS146" s="9">
        <v>2.16</v>
      </c>
      <c r="AT146" s="9">
        <v>6.2200000000000006</v>
      </c>
      <c r="AU146" s="9">
        <v>27.14</v>
      </c>
      <c r="AV146" s="9">
        <v>43.8</v>
      </c>
      <c r="AW146" s="9">
        <v>36.76</v>
      </c>
      <c r="AX146" s="9">
        <v>34.909999999999997</v>
      </c>
      <c r="AY146" s="9">
        <v>13.61</v>
      </c>
      <c r="AZ146" s="9">
        <v>21.700000000000003</v>
      </c>
      <c r="BA146" s="9">
        <v>18.189999999999998</v>
      </c>
      <c r="BB146" s="9">
        <v>21.14</v>
      </c>
      <c r="BC146" s="9">
        <v>18.600000000000001</v>
      </c>
      <c r="BD146" s="9">
        <v>20.7</v>
      </c>
      <c r="BE146" s="167">
        <v>25.400000000000002</v>
      </c>
      <c r="BF146" s="149">
        <v>0</v>
      </c>
      <c r="BG146" s="369">
        <v>33.370000000000005</v>
      </c>
      <c r="BH146" s="9">
        <v>43.050000000000004</v>
      </c>
      <c r="BI146" s="1">
        <v>55.7</v>
      </c>
      <c r="BJ146" s="30" t="s">
        <v>208</v>
      </c>
      <c r="BK146" s="40"/>
    </row>
    <row r="147" spans="42:63" x14ac:dyDescent="0.25">
      <c r="AP147" s="9" t="s">
        <v>210</v>
      </c>
      <c r="AQ147" s="9">
        <v>0.09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167">
        <v>0</v>
      </c>
      <c r="BF147" s="149">
        <v>0</v>
      </c>
      <c r="BG147" s="369">
        <v>0</v>
      </c>
      <c r="BH147" s="9">
        <v>0</v>
      </c>
      <c r="BI147" s="1">
        <v>0</v>
      </c>
      <c r="BJ147" s="30" t="s">
        <v>210</v>
      </c>
    </row>
    <row r="148" spans="42:63" x14ac:dyDescent="0.25">
      <c r="AP148" s="118" t="s">
        <v>211</v>
      </c>
      <c r="AQ148" s="118">
        <v>8.5400000000000009</v>
      </c>
      <c r="AR148" s="118">
        <v>11.54</v>
      </c>
      <c r="AS148" s="118">
        <v>7.1400000000000006</v>
      </c>
      <c r="AT148" s="118">
        <v>14.129999999999999</v>
      </c>
      <c r="AU148" s="118">
        <v>15.05</v>
      </c>
      <c r="AV148" s="118">
        <v>19.04</v>
      </c>
      <c r="AW148" s="118">
        <v>11.41</v>
      </c>
      <c r="AX148" s="118">
        <v>11.739999999999998</v>
      </c>
      <c r="AY148" s="118">
        <v>12.7</v>
      </c>
      <c r="AZ148" s="118">
        <v>17.32</v>
      </c>
      <c r="BA148" s="118">
        <v>24.34</v>
      </c>
      <c r="BB148" s="118">
        <v>20.34</v>
      </c>
      <c r="BC148" s="118">
        <v>27.84</v>
      </c>
      <c r="BD148" s="118">
        <v>32.299999999999997</v>
      </c>
      <c r="BE148" s="168">
        <v>33</v>
      </c>
      <c r="BF148" s="150">
        <v>34.110666666666674</v>
      </c>
      <c r="BG148" s="372">
        <v>33.43</v>
      </c>
      <c r="BH148" s="118">
        <v>21.94</v>
      </c>
      <c r="BI148" s="93">
        <v>27.860000000000003</v>
      </c>
      <c r="BJ148" s="126" t="s">
        <v>211</v>
      </c>
    </row>
    <row r="149" spans="42:63" x14ac:dyDescent="0.25">
      <c r="AP149" s="116" t="s">
        <v>17</v>
      </c>
      <c r="AQ149" s="120">
        <v>105.83999999999999</v>
      </c>
      <c r="AR149" s="120">
        <v>166.92</v>
      </c>
      <c r="AS149" s="120">
        <v>148.84000000000003</v>
      </c>
      <c r="AT149" s="120">
        <v>148.22999999999999</v>
      </c>
      <c r="AU149" s="120">
        <v>164.34000000000003</v>
      </c>
      <c r="AV149" s="120">
        <v>183.55</v>
      </c>
      <c r="AW149" s="120">
        <v>190.29</v>
      </c>
      <c r="AX149" s="120">
        <v>241.09</v>
      </c>
      <c r="AY149" s="120">
        <v>208.76</v>
      </c>
      <c r="AZ149" s="120">
        <v>190.57999999999998</v>
      </c>
      <c r="BA149" s="120">
        <v>179.69</v>
      </c>
      <c r="BB149" s="120">
        <v>152.94999999999999</v>
      </c>
      <c r="BC149" s="120">
        <v>195.83</v>
      </c>
      <c r="BD149" s="120">
        <v>186.86</v>
      </c>
      <c r="BE149" s="120">
        <v>207.33333333333334</v>
      </c>
      <c r="BF149" s="152">
        <v>190.55066666666667</v>
      </c>
      <c r="BG149" s="154">
        <v>187.97000000000003</v>
      </c>
      <c r="BH149" s="120">
        <v>212.02</v>
      </c>
      <c r="BI149" s="655">
        <v>233.36</v>
      </c>
      <c r="BJ149" s="116" t="s">
        <v>17</v>
      </c>
    </row>
    <row r="150" spans="42:63" x14ac:dyDescent="0.25"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169"/>
      <c r="BF150" s="153"/>
      <c r="BG150" s="371"/>
      <c r="BH150" s="148"/>
      <c r="BI150" s="201"/>
      <c r="BJ150" s="27"/>
    </row>
    <row r="151" spans="42:63" x14ac:dyDescent="0.25">
      <c r="AP151" s="9" t="s">
        <v>212</v>
      </c>
      <c r="AQ151" s="9">
        <v>4.12</v>
      </c>
      <c r="AR151" s="9">
        <v>6.99</v>
      </c>
      <c r="AS151" s="9">
        <v>6.8900000000000006</v>
      </c>
      <c r="AT151" s="9">
        <v>9.8800000000000008</v>
      </c>
      <c r="AU151" s="9">
        <v>17.829999999999998</v>
      </c>
      <c r="AV151" s="9">
        <v>13.780000000000001</v>
      </c>
      <c r="AW151" s="9">
        <v>10.61</v>
      </c>
      <c r="AX151" s="9">
        <v>12.51</v>
      </c>
      <c r="AY151" s="9">
        <v>17.43</v>
      </c>
      <c r="AZ151" s="9">
        <v>14.969999999999999</v>
      </c>
      <c r="BA151" s="9">
        <v>13.740000000000002</v>
      </c>
      <c r="BB151" s="9">
        <v>16.78</v>
      </c>
      <c r="BC151" s="9">
        <v>15.5</v>
      </c>
      <c r="BD151" s="9">
        <v>10.7</v>
      </c>
      <c r="BE151" s="167">
        <v>16.5</v>
      </c>
      <c r="BF151" s="149">
        <v>16</v>
      </c>
      <c r="BG151" s="369">
        <v>13.8</v>
      </c>
      <c r="BH151" s="9">
        <v>17.950000000000003</v>
      </c>
      <c r="BI151" s="1">
        <v>14.7</v>
      </c>
      <c r="BJ151" s="30" t="s">
        <v>212</v>
      </c>
    </row>
    <row r="152" spans="42:63" x14ac:dyDescent="0.25">
      <c r="AP152" s="9" t="s">
        <v>213</v>
      </c>
      <c r="AQ152" s="9">
        <v>0.31</v>
      </c>
      <c r="AR152" s="9">
        <v>0</v>
      </c>
      <c r="AS152" s="9">
        <v>0.41</v>
      </c>
      <c r="AT152" s="9">
        <v>1.04</v>
      </c>
      <c r="AU152" s="9">
        <v>1.34</v>
      </c>
      <c r="AV152" s="9">
        <v>0.2</v>
      </c>
      <c r="AW152" s="9">
        <v>0.31</v>
      </c>
      <c r="AX152" s="9">
        <v>0.39</v>
      </c>
      <c r="AY152" s="9">
        <v>0</v>
      </c>
      <c r="AZ152" s="9">
        <v>0</v>
      </c>
      <c r="BA152" s="9">
        <v>0.2</v>
      </c>
      <c r="BB152" s="9">
        <v>0.2</v>
      </c>
      <c r="BC152" s="9">
        <v>0.1</v>
      </c>
      <c r="BD152" s="9">
        <v>0.1</v>
      </c>
      <c r="BE152" s="167">
        <v>0</v>
      </c>
      <c r="BF152" s="149">
        <v>0</v>
      </c>
      <c r="BG152" s="369">
        <v>0</v>
      </c>
      <c r="BH152" s="9">
        <v>0</v>
      </c>
      <c r="BI152" s="1">
        <v>0</v>
      </c>
      <c r="BJ152" s="30" t="s">
        <v>213</v>
      </c>
    </row>
    <row r="153" spans="42:63" x14ac:dyDescent="0.25">
      <c r="AP153" s="9" t="s">
        <v>214</v>
      </c>
      <c r="AQ153" s="9">
        <v>17.02</v>
      </c>
      <c r="AR153" s="9">
        <v>18.02</v>
      </c>
      <c r="AS153" s="9">
        <v>19.52</v>
      </c>
      <c r="AT153" s="9">
        <v>13.58</v>
      </c>
      <c r="AU153" s="9">
        <v>14.530000000000001</v>
      </c>
      <c r="AV153" s="9">
        <v>21.94</v>
      </c>
      <c r="AW153" s="9">
        <v>17.38</v>
      </c>
      <c r="AX153" s="9">
        <v>21.59</v>
      </c>
      <c r="AY153" s="9">
        <v>61.069999999999993</v>
      </c>
      <c r="AZ153" s="9">
        <v>32.58</v>
      </c>
      <c r="BA153" s="9">
        <v>19.04</v>
      </c>
      <c r="BB153" s="9">
        <v>28.4</v>
      </c>
      <c r="BC153" s="9">
        <v>25.740000000000002</v>
      </c>
      <c r="BD153" s="9">
        <v>24.95</v>
      </c>
      <c r="BE153" s="167">
        <v>30.740000000000002</v>
      </c>
      <c r="BF153" s="149">
        <v>25.166666666666668</v>
      </c>
      <c r="BG153" s="369">
        <v>24.67</v>
      </c>
      <c r="BH153" s="9">
        <v>23.82</v>
      </c>
      <c r="BI153" s="1">
        <v>19.420000000000002</v>
      </c>
      <c r="BJ153" s="30" t="s">
        <v>214</v>
      </c>
    </row>
    <row r="154" spans="42:63" x14ac:dyDescent="0.25">
      <c r="AP154" s="9" t="s">
        <v>215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1.94</v>
      </c>
      <c r="AW154" s="9">
        <v>1.78</v>
      </c>
      <c r="AX154" s="9">
        <v>5.66</v>
      </c>
      <c r="AY154" s="9">
        <v>3.5</v>
      </c>
      <c r="AZ154" s="9">
        <v>4</v>
      </c>
      <c r="BA154" s="9">
        <v>2.5</v>
      </c>
      <c r="BB154" s="9">
        <v>3.33</v>
      </c>
      <c r="BC154" s="9">
        <v>2</v>
      </c>
      <c r="BD154" s="9">
        <v>1.33</v>
      </c>
      <c r="BE154" s="167">
        <v>1</v>
      </c>
      <c r="BF154" s="149">
        <v>0</v>
      </c>
      <c r="BG154" s="369">
        <v>1.5</v>
      </c>
      <c r="BH154" s="9">
        <v>1.33</v>
      </c>
      <c r="BI154" s="1">
        <v>0.83</v>
      </c>
      <c r="BJ154" s="30" t="s">
        <v>215</v>
      </c>
    </row>
    <row r="155" spans="42:63" x14ac:dyDescent="0.25">
      <c r="AP155" s="9" t="s">
        <v>216</v>
      </c>
      <c r="AQ155" s="9">
        <v>17.7</v>
      </c>
      <c r="AR155" s="9">
        <v>26.810000000000002</v>
      </c>
      <c r="AS155" s="9">
        <v>24.5</v>
      </c>
      <c r="AT155" s="9">
        <v>10.85</v>
      </c>
      <c r="AU155" s="9">
        <v>21.41</v>
      </c>
      <c r="AV155" s="9">
        <v>12.620000000000001</v>
      </c>
      <c r="AW155" s="9">
        <v>13.2</v>
      </c>
      <c r="AX155" s="9">
        <v>11.8</v>
      </c>
      <c r="AY155" s="9">
        <v>13.09</v>
      </c>
      <c r="AZ155" s="9">
        <v>11.989999999999998</v>
      </c>
      <c r="BA155" s="9">
        <v>4.2</v>
      </c>
      <c r="BB155" s="9">
        <v>2.8</v>
      </c>
      <c r="BC155" s="9">
        <v>7</v>
      </c>
      <c r="BD155" s="9">
        <v>2.5</v>
      </c>
      <c r="BE155" s="167">
        <v>7.2514285714285709</v>
      </c>
      <c r="BF155" s="149">
        <v>9.2712380952380951</v>
      </c>
      <c r="BG155" s="369">
        <v>8.32</v>
      </c>
      <c r="BH155" s="9">
        <v>6.17</v>
      </c>
      <c r="BI155" s="1">
        <v>9.69</v>
      </c>
      <c r="BJ155" s="30" t="s">
        <v>216</v>
      </c>
    </row>
    <row r="156" spans="42:63" x14ac:dyDescent="0.25">
      <c r="AP156" s="9" t="s">
        <v>217</v>
      </c>
      <c r="AQ156" s="9">
        <v>1.03</v>
      </c>
      <c r="AR156" s="9">
        <v>1.17</v>
      </c>
      <c r="AS156" s="9">
        <v>0</v>
      </c>
      <c r="AT156" s="9">
        <v>0.33</v>
      </c>
      <c r="AU156" s="9">
        <v>0.14000000000000001</v>
      </c>
      <c r="AV156" s="9">
        <v>0.83</v>
      </c>
      <c r="AW156" s="9">
        <v>0.5</v>
      </c>
      <c r="AX156" s="9">
        <v>0</v>
      </c>
      <c r="AY156" s="9">
        <v>0</v>
      </c>
      <c r="AZ156" s="9">
        <v>0.6</v>
      </c>
      <c r="BA156" s="9">
        <v>1.53</v>
      </c>
      <c r="BB156" s="9">
        <v>1.32</v>
      </c>
      <c r="BC156" s="9">
        <v>1.03</v>
      </c>
      <c r="BD156" s="9">
        <v>0.13</v>
      </c>
      <c r="BE156" s="167">
        <v>0.26666666666666666</v>
      </c>
      <c r="BF156" s="149">
        <v>0</v>
      </c>
      <c r="BG156" s="369">
        <v>0</v>
      </c>
      <c r="BH156" s="9">
        <v>0.13</v>
      </c>
      <c r="BI156" s="1">
        <v>0</v>
      </c>
      <c r="BJ156" s="30" t="s">
        <v>217</v>
      </c>
    </row>
    <row r="157" spans="42:63" x14ac:dyDescent="0.25">
      <c r="AP157" s="9" t="s">
        <v>218</v>
      </c>
      <c r="AQ157" s="9">
        <v>9.07</v>
      </c>
      <c r="AR157" s="9">
        <v>6.33</v>
      </c>
      <c r="AS157" s="9">
        <v>8.07</v>
      </c>
      <c r="AT157" s="9">
        <v>10.43</v>
      </c>
      <c r="AU157" s="9">
        <v>12.49</v>
      </c>
      <c r="AV157" s="9">
        <v>10.71</v>
      </c>
      <c r="AW157" s="9">
        <v>4.93</v>
      </c>
      <c r="AX157" s="9">
        <v>1.18</v>
      </c>
      <c r="AY157" s="9">
        <v>2.06</v>
      </c>
      <c r="AZ157" s="9">
        <v>9.7199999999999989</v>
      </c>
      <c r="BA157" s="9">
        <v>7.27</v>
      </c>
      <c r="BB157" s="9">
        <v>9.7799999999999994</v>
      </c>
      <c r="BC157" s="9">
        <v>1.87</v>
      </c>
      <c r="BD157" s="9">
        <v>2.76</v>
      </c>
      <c r="BE157" s="167">
        <v>3.46</v>
      </c>
      <c r="BF157" s="149">
        <v>3.2666666666666666</v>
      </c>
      <c r="BG157" s="369">
        <v>3</v>
      </c>
      <c r="BH157" s="9">
        <v>4.74</v>
      </c>
      <c r="BI157" s="1">
        <v>3.67</v>
      </c>
      <c r="BJ157" s="30" t="s">
        <v>218</v>
      </c>
    </row>
    <row r="158" spans="42:63" x14ac:dyDescent="0.25">
      <c r="AP158" s="9" t="s">
        <v>219</v>
      </c>
      <c r="AQ158" s="9">
        <v>0</v>
      </c>
      <c r="AR158" s="9">
        <v>0</v>
      </c>
      <c r="AS158" s="9">
        <v>0</v>
      </c>
      <c r="AT158" s="9">
        <v>1.37</v>
      </c>
      <c r="AU158" s="9">
        <v>0</v>
      </c>
      <c r="AV158" s="9">
        <v>0</v>
      </c>
      <c r="AW158" s="9">
        <v>3.4</v>
      </c>
      <c r="AX158" s="9">
        <v>0</v>
      </c>
      <c r="AY158" s="9">
        <v>0</v>
      </c>
      <c r="AZ158" s="9">
        <v>2.5</v>
      </c>
      <c r="BA158" s="9">
        <v>1.33</v>
      </c>
      <c r="BB158" s="9">
        <v>0</v>
      </c>
      <c r="BC158" s="9">
        <v>0</v>
      </c>
      <c r="BD158" s="9">
        <v>1.33</v>
      </c>
      <c r="BE158" s="167">
        <v>0</v>
      </c>
      <c r="BF158" s="149">
        <v>0</v>
      </c>
      <c r="BG158" s="369">
        <v>0</v>
      </c>
      <c r="BH158" s="9">
        <v>0</v>
      </c>
      <c r="BI158" s="1">
        <v>0</v>
      </c>
      <c r="BJ158" s="30" t="s">
        <v>219</v>
      </c>
      <c r="BK158" s="40"/>
    </row>
    <row r="159" spans="42:63" x14ac:dyDescent="0.25">
      <c r="AP159" s="9" t="s">
        <v>220</v>
      </c>
      <c r="AQ159" s="9">
        <v>6.49</v>
      </c>
      <c r="AR159" s="9">
        <v>6.879999999999999</v>
      </c>
      <c r="AS159" s="9">
        <v>3.26</v>
      </c>
      <c r="AT159" s="9">
        <v>3.23</v>
      </c>
      <c r="AU159" s="9">
        <v>3.25</v>
      </c>
      <c r="AV159" s="9">
        <v>0</v>
      </c>
      <c r="AW159" s="9">
        <v>4.0299999999999994</v>
      </c>
      <c r="AX159" s="9">
        <v>4.1500000000000004</v>
      </c>
      <c r="AY159" s="9">
        <v>6.12</v>
      </c>
      <c r="AZ159" s="9">
        <v>2.88</v>
      </c>
      <c r="BA159" s="9">
        <v>3.5</v>
      </c>
      <c r="BB159" s="9">
        <v>1.33</v>
      </c>
      <c r="BC159" s="9">
        <v>2.66</v>
      </c>
      <c r="BD159" s="9">
        <v>1.6</v>
      </c>
      <c r="BE159" s="167">
        <v>5.336666666666666</v>
      </c>
      <c r="BF159" s="149">
        <v>4.333333333333333</v>
      </c>
      <c r="BG159" s="369">
        <v>3.33</v>
      </c>
      <c r="BH159" s="9">
        <v>5.5</v>
      </c>
      <c r="BI159" s="1">
        <v>4.66</v>
      </c>
      <c r="BJ159" s="30" t="s">
        <v>220</v>
      </c>
    </row>
    <row r="160" spans="42:63" x14ac:dyDescent="0.25">
      <c r="AP160" s="118" t="s">
        <v>221</v>
      </c>
      <c r="AQ160" s="118">
        <v>0</v>
      </c>
      <c r="AR160" s="118">
        <v>0</v>
      </c>
      <c r="AS160" s="118">
        <v>2.0499999999999998</v>
      </c>
      <c r="AT160" s="118">
        <v>0</v>
      </c>
      <c r="AU160" s="118">
        <v>0</v>
      </c>
      <c r="AV160" s="118">
        <v>1.68</v>
      </c>
      <c r="AW160" s="118">
        <v>1.48</v>
      </c>
      <c r="AX160" s="118">
        <v>3.0700000000000003</v>
      </c>
      <c r="AY160" s="118">
        <v>0.33</v>
      </c>
      <c r="AZ160" s="118">
        <v>0.17</v>
      </c>
      <c r="BA160" s="118">
        <v>0</v>
      </c>
      <c r="BB160" s="118">
        <v>0</v>
      </c>
      <c r="BC160" s="118">
        <v>0</v>
      </c>
      <c r="BD160" s="118">
        <v>0</v>
      </c>
      <c r="BE160" s="168">
        <v>0</v>
      </c>
      <c r="BF160" s="150">
        <v>0</v>
      </c>
      <c r="BG160" s="118">
        <v>0</v>
      </c>
      <c r="BH160" s="118">
        <v>0</v>
      </c>
      <c r="BI160" s="93">
        <v>0</v>
      </c>
      <c r="BJ160" s="126" t="s">
        <v>221</v>
      </c>
    </row>
    <row r="161" spans="17:92" x14ac:dyDescent="0.25">
      <c r="AP161" s="116" t="s">
        <v>253</v>
      </c>
      <c r="AQ161" s="120">
        <v>55.74</v>
      </c>
      <c r="AR161" s="120">
        <v>66.2</v>
      </c>
      <c r="AS161" s="120">
        <v>64.7</v>
      </c>
      <c r="AT161" s="120">
        <v>50.709999999999994</v>
      </c>
      <c r="AU161" s="120">
        <v>70.989999999999995</v>
      </c>
      <c r="AV161" s="120">
        <v>63.7</v>
      </c>
      <c r="AW161" s="120">
        <v>57.62</v>
      </c>
      <c r="AX161" s="120">
        <v>60.35</v>
      </c>
      <c r="AY161" s="120">
        <v>103.60000000000001</v>
      </c>
      <c r="AZ161" s="120">
        <v>79.409999999999982</v>
      </c>
      <c r="BA161" s="120">
        <v>53.31</v>
      </c>
      <c r="BB161" s="120">
        <v>63.939999999999991</v>
      </c>
      <c r="BC161" s="120">
        <v>55.900000000000006</v>
      </c>
      <c r="BD161" s="120">
        <v>45.4</v>
      </c>
      <c r="BE161" s="120">
        <v>64.554761904761904</v>
      </c>
      <c r="BF161" s="152">
        <v>58.03790476190477</v>
      </c>
      <c r="BG161" s="154">
        <v>54.62</v>
      </c>
      <c r="BH161" s="120">
        <v>59.640000000000008</v>
      </c>
      <c r="BI161" s="655">
        <v>52.97</v>
      </c>
      <c r="BJ161" s="116" t="s">
        <v>253</v>
      </c>
    </row>
    <row r="162" spans="17:92" x14ac:dyDescent="0.25"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169"/>
      <c r="BF162" s="153"/>
      <c r="BG162" s="148"/>
      <c r="BH162" s="148"/>
      <c r="BI162" s="201"/>
      <c r="BJ162" s="27"/>
    </row>
    <row r="163" spans="17:92" x14ac:dyDescent="0.25">
      <c r="AP163" s="9" t="s">
        <v>222</v>
      </c>
      <c r="AQ163" s="9">
        <v>2.6799999999999997</v>
      </c>
      <c r="AR163" s="9">
        <v>4.93</v>
      </c>
      <c r="AS163" s="9">
        <v>5.23</v>
      </c>
      <c r="AT163" s="9">
        <v>13.66</v>
      </c>
      <c r="AU163" s="9">
        <v>14.599999999999998</v>
      </c>
      <c r="AV163" s="9">
        <v>3.92</v>
      </c>
      <c r="AW163" s="9">
        <v>3.71</v>
      </c>
      <c r="AX163" s="9">
        <v>5.55</v>
      </c>
      <c r="AY163" s="9">
        <v>39.480000000000004</v>
      </c>
      <c r="AZ163" s="9">
        <v>17.75</v>
      </c>
      <c r="BA163" s="9">
        <v>22.13</v>
      </c>
      <c r="BB163" s="9">
        <v>22.84</v>
      </c>
      <c r="BC163" s="9">
        <v>22.740000000000002</v>
      </c>
      <c r="BD163" s="9">
        <v>13.61</v>
      </c>
      <c r="BE163" s="167">
        <v>15.6</v>
      </c>
      <c r="BF163" s="149">
        <v>14.664761904761903</v>
      </c>
      <c r="BG163" s="369">
        <v>14.5</v>
      </c>
      <c r="BH163" s="9">
        <v>21.819999999999997</v>
      </c>
      <c r="BI163" s="198">
        <v>28.92</v>
      </c>
      <c r="BJ163" s="30" t="s">
        <v>222</v>
      </c>
    </row>
    <row r="164" spans="17:92" x14ac:dyDescent="0.25">
      <c r="AP164" s="9" t="s">
        <v>223</v>
      </c>
      <c r="AQ164" s="9">
        <v>5.58</v>
      </c>
      <c r="AR164" s="9">
        <v>3.54</v>
      </c>
      <c r="AS164" s="9">
        <v>1.72</v>
      </c>
      <c r="AT164" s="9">
        <v>3.6</v>
      </c>
      <c r="AU164" s="9">
        <v>6.62</v>
      </c>
      <c r="AV164" s="9">
        <v>6.75</v>
      </c>
      <c r="AW164" s="9">
        <v>8.91</v>
      </c>
      <c r="AX164" s="9">
        <v>7.93</v>
      </c>
      <c r="AY164" s="9">
        <v>14.07</v>
      </c>
      <c r="AZ164" s="9">
        <v>1.03</v>
      </c>
      <c r="BA164" s="9">
        <v>0.54</v>
      </c>
      <c r="BB164" s="9">
        <v>0</v>
      </c>
      <c r="BC164" s="9">
        <v>0</v>
      </c>
      <c r="BD164" s="9">
        <v>0</v>
      </c>
      <c r="BE164" s="167">
        <v>0</v>
      </c>
      <c r="BF164" s="149">
        <v>0</v>
      </c>
      <c r="BG164" s="9">
        <v>0</v>
      </c>
      <c r="BH164" s="9">
        <v>0</v>
      </c>
      <c r="BI164" s="3">
        <v>0</v>
      </c>
      <c r="BJ164" s="30" t="s">
        <v>223</v>
      </c>
    </row>
    <row r="165" spans="17:92" x14ac:dyDescent="0.25">
      <c r="AP165" s="9" t="s">
        <v>224</v>
      </c>
      <c r="AQ165" s="9">
        <v>6.49</v>
      </c>
      <c r="AR165" s="9">
        <v>20.71</v>
      </c>
      <c r="AS165" s="9">
        <v>28.17</v>
      </c>
      <c r="AT165" s="9">
        <v>25.79</v>
      </c>
      <c r="AU165" s="9">
        <v>24.42</v>
      </c>
      <c r="AV165" s="9">
        <v>28.1</v>
      </c>
      <c r="AW165" s="9">
        <v>24.39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167">
        <v>0</v>
      </c>
      <c r="BF165" s="149">
        <v>0</v>
      </c>
      <c r="BG165" s="9">
        <v>0</v>
      </c>
      <c r="BH165" s="9">
        <v>0</v>
      </c>
      <c r="BI165" s="3">
        <v>0</v>
      </c>
      <c r="BJ165" s="30" t="s">
        <v>224</v>
      </c>
    </row>
    <row r="166" spans="17:92" x14ac:dyDescent="0.25">
      <c r="AP166" s="9" t="s">
        <v>225</v>
      </c>
      <c r="AQ166" s="9">
        <v>0.72</v>
      </c>
      <c r="AR166" s="9">
        <v>0.06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167">
        <v>0</v>
      </c>
      <c r="BF166" s="149">
        <v>0</v>
      </c>
      <c r="BG166" s="9">
        <v>0</v>
      </c>
      <c r="BH166" s="9">
        <v>0</v>
      </c>
      <c r="BI166" s="3">
        <v>0</v>
      </c>
      <c r="BJ166" s="30" t="s">
        <v>225</v>
      </c>
    </row>
    <row r="167" spans="17:92" x14ac:dyDescent="0.25">
      <c r="AP167" s="9" t="s">
        <v>226</v>
      </c>
      <c r="AQ167" s="9">
        <v>2.5999999999999996</v>
      </c>
      <c r="AR167" s="9">
        <v>2.0100000000000002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167">
        <v>0</v>
      </c>
      <c r="BF167" s="149">
        <v>0</v>
      </c>
      <c r="BG167" s="9">
        <v>0</v>
      </c>
      <c r="BH167" s="9">
        <v>0</v>
      </c>
      <c r="BI167" s="3">
        <v>0</v>
      </c>
      <c r="BJ167" s="30" t="s">
        <v>226</v>
      </c>
    </row>
    <row r="168" spans="17:92" s="1" customFormat="1" x14ac:dyDescent="0.25"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178"/>
      <c r="AH168" s="106"/>
      <c r="AI168" s="106"/>
      <c r="AJ168" s="9"/>
      <c r="AK168" s="9"/>
      <c r="AL168" s="379"/>
      <c r="AM168" s="30"/>
      <c r="AN168" s="9"/>
      <c r="AP168" s="9" t="s">
        <v>227</v>
      </c>
      <c r="AQ168" s="9">
        <v>1.42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167">
        <v>0</v>
      </c>
      <c r="BF168" s="149">
        <v>0</v>
      </c>
      <c r="BG168" s="9">
        <v>0</v>
      </c>
      <c r="BH168" s="9">
        <v>0</v>
      </c>
      <c r="BI168" s="3">
        <v>0</v>
      </c>
      <c r="BJ168" s="30" t="s">
        <v>227</v>
      </c>
      <c r="BK168" s="6"/>
      <c r="BM168" s="12"/>
      <c r="BN168" s="12"/>
      <c r="BO168" s="12"/>
      <c r="BP168" s="12"/>
      <c r="BQ168" s="12"/>
      <c r="BR168" s="12"/>
      <c r="BS168" s="379"/>
      <c r="BT168" s="379"/>
      <c r="BU168" s="379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379"/>
      <c r="CM168" s="379"/>
      <c r="CN168" s="379"/>
    </row>
    <row r="169" spans="17:92" s="1" customFormat="1" x14ac:dyDescent="0.25"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178"/>
      <c r="AH169" s="106"/>
      <c r="AI169" s="106"/>
      <c r="AJ169" s="9"/>
      <c r="AK169" s="9"/>
      <c r="AL169" s="379"/>
      <c r="AM169" s="30"/>
      <c r="AN169" s="9"/>
      <c r="AP169" s="9" t="s">
        <v>228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1.07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167">
        <v>0</v>
      </c>
      <c r="BF169" s="149">
        <v>0</v>
      </c>
      <c r="BG169" s="9">
        <v>0</v>
      </c>
      <c r="BH169" s="9">
        <v>0</v>
      </c>
      <c r="BI169" s="3">
        <v>0</v>
      </c>
      <c r="BJ169" s="30" t="s">
        <v>228</v>
      </c>
      <c r="BK169" s="6"/>
      <c r="BM169" s="12"/>
      <c r="BN169" s="12"/>
      <c r="BO169" s="12"/>
      <c r="BP169" s="12"/>
      <c r="BQ169" s="12"/>
      <c r="BR169" s="12"/>
      <c r="BS169" s="379"/>
      <c r="BT169" s="379"/>
      <c r="BU169" s="379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379"/>
      <c r="CM169" s="379"/>
      <c r="CN169" s="379"/>
    </row>
    <row r="170" spans="17:92" x14ac:dyDescent="0.25">
      <c r="AP170" s="9" t="s">
        <v>229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0.19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167">
        <v>0</v>
      </c>
      <c r="BF170" s="149">
        <v>0</v>
      </c>
      <c r="BG170" s="9">
        <v>0</v>
      </c>
      <c r="BH170" s="9">
        <v>0</v>
      </c>
      <c r="BI170" s="3">
        <v>0</v>
      </c>
      <c r="BJ170" s="30" t="s">
        <v>229</v>
      </c>
    </row>
    <row r="171" spans="17:92" x14ac:dyDescent="0.25">
      <c r="AP171" s="118" t="s">
        <v>180</v>
      </c>
      <c r="AQ171" s="118">
        <v>13.11</v>
      </c>
      <c r="AR171" s="118">
        <v>16.62</v>
      </c>
      <c r="AS171" s="118">
        <v>6.75</v>
      </c>
      <c r="AT171" s="118">
        <v>4.68</v>
      </c>
      <c r="AU171" s="118">
        <v>3.77</v>
      </c>
      <c r="AV171" s="118">
        <v>7.9499999999999993</v>
      </c>
      <c r="AW171" s="118">
        <v>9.7899999999999991</v>
      </c>
      <c r="AX171" s="118">
        <v>10.73</v>
      </c>
      <c r="AY171" s="118">
        <v>9.9</v>
      </c>
      <c r="AZ171" s="118">
        <v>16.009999999999998</v>
      </c>
      <c r="BA171" s="118">
        <v>12.62</v>
      </c>
      <c r="BB171" s="118">
        <v>12.5</v>
      </c>
      <c r="BC171" s="118">
        <v>10.199999999999999</v>
      </c>
      <c r="BD171" s="118">
        <v>15.1</v>
      </c>
      <c r="BE171" s="168">
        <v>7.8</v>
      </c>
      <c r="BF171" s="150">
        <v>7.3</v>
      </c>
      <c r="BG171" s="372">
        <v>7.25</v>
      </c>
      <c r="BH171" s="118">
        <v>2.6</v>
      </c>
      <c r="BI171" s="93">
        <v>5.37</v>
      </c>
      <c r="BJ171" s="126" t="s">
        <v>180</v>
      </c>
      <c r="BK171" s="38"/>
    </row>
    <row r="172" spans="17:92" x14ac:dyDescent="0.25">
      <c r="AP172" s="116" t="s">
        <v>103</v>
      </c>
      <c r="AQ172" s="120">
        <v>32.6</v>
      </c>
      <c r="AR172" s="120">
        <v>47.870000000000005</v>
      </c>
      <c r="AS172" s="120">
        <v>41.870000000000005</v>
      </c>
      <c r="AT172" s="120">
        <v>47.73</v>
      </c>
      <c r="AU172" s="120">
        <v>49.410000000000004</v>
      </c>
      <c r="AV172" s="120">
        <v>46.72</v>
      </c>
      <c r="AW172" s="120">
        <v>46.800000000000004</v>
      </c>
      <c r="AX172" s="120">
        <v>24.21</v>
      </c>
      <c r="AY172" s="120">
        <v>64.710000000000008</v>
      </c>
      <c r="AZ172" s="120">
        <v>34.79</v>
      </c>
      <c r="BA172" s="120">
        <v>35.29</v>
      </c>
      <c r="BB172" s="120">
        <v>35.340000000000003</v>
      </c>
      <c r="BC172" s="120">
        <v>32.94</v>
      </c>
      <c r="BD172" s="120">
        <v>28.71</v>
      </c>
      <c r="BE172" s="120">
        <v>23.4</v>
      </c>
      <c r="BF172" s="152">
        <v>21.964761904761904</v>
      </c>
      <c r="BG172" s="154">
        <v>21.75</v>
      </c>
      <c r="BH172" s="120">
        <v>24.419999999999998</v>
      </c>
      <c r="BI172" s="103">
        <v>34.29</v>
      </c>
      <c r="BJ172" s="116" t="s">
        <v>103</v>
      </c>
    </row>
    <row r="173" spans="17:92" x14ac:dyDescent="0.25"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169"/>
      <c r="BF173" s="153"/>
      <c r="BG173" s="148"/>
      <c r="BH173" s="148"/>
      <c r="BI173" s="201"/>
      <c r="BJ173" s="27"/>
    </row>
    <row r="174" spans="17:92" x14ac:dyDescent="0.25">
      <c r="AP174" s="156" t="s">
        <v>101</v>
      </c>
      <c r="AQ174" s="120">
        <v>0</v>
      </c>
      <c r="AR174" s="120">
        <v>0</v>
      </c>
      <c r="AS174" s="120">
        <v>0</v>
      </c>
      <c r="AT174" s="120">
        <v>0</v>
      </c>
      <c r="AU174" s="120">
        <v>0</v>
      </c>
      <c r="AV174" s="120">
        <v>0</v>
      </c>
      <c r="AW174" s="120">
        <v>0</v>
      </c>
      <c r="AX174" s="120">
        <v>0</v>
      </c>
      <c r="AY174" s="120">
        <v>0</v>
      </c>
      <c r="AZ174" s="120">
        <v>0</v>
      </c>
      <c r="BA174" s="120">
        <v>0</v>
      </c>
      <c r="BB174" s="120">
        <v>0</v>
      </c>
      <c r="BC174" s="120">
        <v>0</v>
      </c>
      <c r="BD174" s="120">
        <v>0</v>
      </c>
      <c r="BE174" s="120">
        <v>0</v>
      </c>
      <c r="BF174" s="149"/>
      <c r="BI174" s="647"/>
      <c r="BJ174" s="156" t="s">
        <v>101</v>
      </c>
    </row>
    <row r="175" spans="17:92" x14ac:dyDescent="0.25">
      <c r="AP175" s="157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3"/>
      <c r="BF175" s="158"/>
      <c r="BG175" s="7"/>
      <c r="BH175" s="7"/>
      <c r="BI175" s="6"/>
      <c r="BJ175" s="157"/>
      <c r="BK175" s="35"/>
    </row>
    <row r="176" spans="17:92" x14ac:dyDescent="0.25">
      <c r="AP176" s="9" t="s">
        <v>153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0.26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167">
        <v>0</v>
      </c>
      <c r="BF176" s="149">
        <v>0</v>
      </c>
      <c r="BH176" s="9">
        <v>0</v>
      </c>
      <c r="BJ176" s="30" t="s">
        <v>153</v>
      </c>
    </row>
    <row r="177" spans="42:63" x14ac:dyDescent="0.25">
      <c r="AP177" s="9" t="s">
        <v>163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1.54</v>
      </c>
      <c r="BB177" s="9">
        <v>0</v>
      </c>
      <c r="BC177" s="9">
        <v>0</v>
      </c>
      <c r="BD177" s="9">
        <v>0</v>
      </c>
      <c r="BE177" s="167">
        <v>0</v>
      </c>
      <c r="BF177" s="149">
        <v>0</v>
      </c>
      <c r="BH177" s="9">
        <v>0</v>
      </c>
      <c r="BJ177" s="30" t="s">
        <v>163</v>
      </c>
    </row>
    <row r="178" spans="42:63" x14ac:dyDescent="0.25">
      <c r="AP178" s="9" t="s">
        <v>230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1.02</v>
      </c>
      <c r="AY178" s="9">
        <v>3.9799999999999995</v>
      </c>
      <c r="AZ178" s="9">
        <v>3.54</v>
      </c>
      <c r="BA178" s="9">
        <v>2.52</v>
      </c>
      <c r="BB178" s="9">
        <v>2.2199999999999998</v>
      </c>
      <c r="BC178" s="9">
        <v>0</v>
      </c>
      <c r="BD178" s="9">
        <v>0</v>
      </c>
      <c r="BE178" s="167">
        <v>0</v>
      </c>
      <c r="BF178" s="149">
        <v>0</v>
      </c>
      <c r="BH178" s="9">
        <v>0</v>
      </c>
      <c r="BJ178" s="30" t="s">
        <v>230</v>
      </c>
    </row>
    <row r="179" spans="42:63" x14ac:dyDescent="0.25">
      <c r="AP179" s="9" t="s">
        <v>175</v>
      </c>
      <c r="AQ179" s="9">
        <v>1.65</v>
      </c>
      <c r="AR179" s="9">
        <v>1.94</v>
      </c>
      <c r="AS179" s="9">
        <v>0.87000000000000011</v>
      </c>
      <c r="AT179" s="9">
        <v>1.5</v>
      </c>
      <c r="AU179" s="9">
        <v>1.59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167">
        <v>0</v>
      </c>
      <c r="BF179" s="149">
        <v>0</v>
      </c>
      <c r="BH179" s="9">
        <v>0</v>
      </c>
      <c r="BJ179" s="30" t="s">
        <v>175</v>
      </c>
    </row>
    <row r="180" spans="42:63" x14ac:dyDescent="0.25">
      <c r="AP180" s="9" t="s">
        <v>235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0.4</v>
      </c>
      <c r="BC180" s="9">
        <v>0</v>
      </c>
      <c r="BD180" s="9">
        <v>0</v>
      </c>
      <c r="BE180" s="167">
        <v>0</v>
      </c>
      <c r="BF180" s="149">
        <v>0</v>
      </c>
      <c r="BH180" s="9">
        <v>0</v>
      </c>
      <c r="BJ180" s="30" t="s">
        <v>235</v>
      </c>
    </row>
    <row r="181" spans="42:63" x14ac:dyDescent="0.25">
      <c r="AP181" s="9" t="s">
        <v>236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0.1</v>
      </c>
      <c r="AY181" s="9">
        <v>0</v>
      </c>
      <c r="AZ181" s="9">
        <v>0</v>
      </c>
      <c r="BA181" s="9">
        <v>0.2</v>
      </c>
      <c r="BB181" s="9">
        <v>0.6</v>
      </c>
      <c r="BC181" s="9">
        <v>0</v>
      </c>
      <c r="BD181" s="9">
        <v>0</v>
      </c>
      <c r="BE181" s="167">
        <v>0</v>
      </c>
      <c r="BF181" s="149">
        <v>0</v>
      </c>
      <c r="BH181" s="9">
        <v>0</v>
      </c>
      <c r="BJ181" s="30" t="s">
        <v>236</v>
      </c>
    </row>
    <row r="182" spans="42:63" x14ac:dyDescent="0.25">
      <c r="AP182" s="9" t="s">
        <v>228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1.45</v>
      </c>
      <c r="AY182" s="9">
        <v>0.53</v>
      </c>
      <c r="AZ182" s="9">
        <v>0</v>
      </c>
      <c r="BA182" s="9">
        <v>0</v>
      </c>
      <c r="BB182" s="9">
        <v>0</v>
      </c>
      <c r="BC182" s="9">
        <v>0</v>
      </c>
      <c r="BD182" s="9">
        <v>48.879999999999995</v>
      </c>
      <c r="BE182" s="167">
        <v>55.615714285714283</v>
      </c>
      <c r="BF182" s="149">
        <v>4.8685714285714283</v>
      </c>
      <c r="BH182" s="9">
        <v>0</v>
      </c>
      <c r="BJ182" s="30" t="s">
        <v>228</v>
      </c>
    </row>
    <row r="183" spans="42:63" x14ac:dyDescent="0.25">
      <c r="AP183" s="9" t="s">
        <v>186</v>
      </c>
      <c r="AQ183" s="9">
        <v>0</v>
      </c>
      <c r="AR183" s="9">
        <v>0.22</v>
      </c>
      <c r="AS183" s="9">
        <v>0</v>
      </c>
      <c r="AT183" s="9">
        <v>1.58</v>
      </c>
      <c r="AU183" s="9">
        <v>0.19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167">
        <v>0</v>
      </c>
      <c r="BF183" s="149">
        <v>0</v>
      </c>
      <c r="BH183" s="9">
        <v>0</v>
      </c>
      <c r="BJ183" s="30" t="s">
        <v>186</v>
      </c>
    </row>
    <row r="184" spans="42:63" x14ac:dyDescent="0.25">
      <c r="AP184" s="9" t="s">
        <v>231</v>
      </c>
      <c r="AQ184" s="9">
        <v>1.8599999999999999</v>
      </c>
      <c r="AR184" s="9">
        <v>1.0899999999999999</v>
      </c>
      <c r="AS184" s="9">
        <v>2.0499999999999998</v>
      </c>
      <c r="AT184" s="9">
        <v>1.4500000000000002</v>
      </c>
      <c r="AU184" s="9">
        <v>1.0999999999999999</v>
      </c>
      <c r="AV184" s="9">
        <v>4.6500000000000004</v>
      </c>
      <c r="AW184" s="9">
        <v>13.85</v>
      </c>
      <c r="AX184" s="9">
        <v>36.879999999999995</v>
      </c>
      <c r="AY184" s="9">
        <v>21.43</v>
      </c>
      <c r="AZ184" s="9">
        <v>18.75</v>
      </c>
      <c r="BA184" s="9">
        <v>41.25</v>
      </c>
      <c r="BB184" s="9">
        <v>45.8</v>
      </c>
      <c r="BC184" s="9">
        <v>38.36</v>
      </c>
      <c r="BD184" s="9">
        <v>30.67</v>
      </c>
      <c r="BE184" s="167">
        <v>40.034285714285716</v>
      </c>
      <c r="BF184" s="149">
        <v>36.369904761904763</v>
      </c>
      <c r="BH184" s="9">
        <v>36.870000000000005</v>
      </c>
      <c r="BJ184" s="30" t="s">
        <v>231</v>
      </c>
    </row>
    <row r="185" spans="42:63" x14ac:dyDescent="0.25">
      <c r="AP185" s="9" t="s">
        <v>232</v>
      </c>
      <c r="AQ185" s="9">
        <v>1.49</v>
      </c>
      <c r="AR185" s="9">
        <v>1.72</v>
      </c>
      <c r="AS185" s="9">
        <v>1.83</v>
      </c>
      <c r="AT185" s="9">
        <v>0</v>
      </c>
      <c r="AU185" s="9">
        <v>0</v>
      </c>
      <c r="AV185" s="9">
        <v>0.7</v>
      </c>
      <c r="AW185" s="9">
        <v>0.64</v>
      </c>
      <c r="AX185" s="9">
        <v>0.09</v>
      </c>
      <c r="AY185" s="9">
        <v>0</v>
      </c>
      <c r="AZ185" s="9">
        <v>0.97</v>
      </c>
      <c r="BA185" s="9">
        <v>0.48</v>
      </c>
      <c r="BB185" s="9">
        <v>0</v>
      </c>
      <c r="BC185" s="9">
        <v>0</v>
      </c>
      <c r="BD185" s="9">
        <v>0</v>
      </c>
      <c r="BE185" s="167">
        <v>0</v>
      </c>
      <c r="BF185" s="149">
        <v>0</v>
      </c>
      <c r="BH185" s="9">
        <v>0</v>
      </c>
      <c r="BJ185" s="30" t="s">
        <v>232</v>
      </c>
    </row>
    <row r="186" spans="42:63" x14ac:dyDescent="0.25">
      <c r="AP186" s="9" t="s">
        <v>233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0.57000000000000006</v>
      </c>
      <c r="AW186" s="9">
        <v>0</v>
      </c>
      <c r="AX186" s="9">
        <v>0</v>
      </c>
      <c r="AY186" s="9">
        <v>0.13</v>
      </c>
      <c r="AZ186" s="9">
        <v>0.2</v>
      </c>
      <c r="BA186" s="9">
        <v>0</v>
      </c>
      <c r="BB186" s="9">
        <v>0</v>
      </c>
      <c r="BC186" s="9">
        <v>0</v>
      </c>
      <c r="BD186" s="9">
        <v>0</v>
      </c>
      <c r="BE186" s="167">
        <v>0</v>
      </c>
      <c r="BF186" s="149">
        <v>0</v>
      </c>
      <c r="BH186" s="9">
        <v>0</v>
      </c>
      <c r="BJ186" s="30" t="s">
        <v>233</v>
      </c>
    </row>
    <row r="187" spans="42:63" x14ac:dyDescent="0.25">
      <c r="AP187" s="9" t="s">
        <v>226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0.4</v>
      </c>
      <c r="AY187" s="9">
        <v>0.44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167">
        <v>0</v>
      </c>
      <c r="BF187" s="149">
        <v>0</v>
      </c>
      <c r="BH187" s="9">
        <v>0</v>
      </c>
      <c r="BJ187" s="30" t="s">
        <v>226</v>
      </c>
    </row>
    <row r="188" spans="42:63" x14ac:dyDescent="0.25">
      <c r="AP188" s="118" t="s">
        <v>234</v>
      </c>
      <c r="AQ188" s="118">
        <v>0.11000000000000001</v>
      </c>
      <c r="AR188" s="118">
        <v>0.15</v>
      </c>
      <c r="AS188" s="118">
        <v>1.3599999999999999</v>
      </c>
      <c r="AT188" s="118">
        <v>0.2</v>
      </c>
      <c r="AU188" s="118">
        <v>7.0000000000000007E-2</v>
      </c>
      <c r="AV188" s="118">
        <v>0.15</v>
      </c>
      <c r="AW188" s="118">
        <v>9.9999999999999992E-2</v>
      </c>
      <c r="AX188" s="118">
        <v>0.04</v>
      </c>
      <c r="AY188" s="118">
        <v>7.0000000000000007E-2</v>
      </c>
      <c r="AZ188" s="118">
        <v>0.06</v>
      </c>
      <c r="BA188" s="118">
        <v>0.05</v>
      </c>
      <c r="BB188" s="118">
        <v>0.06</v>
      </c>
      <c r="BC188" s="118">
        <v>0.21</v>
      </c>
      <c r="BD188" s="118">
        <v>0.02</v>
      </c>
      <c r="BE188" s="168">
        <v>0.01</v>
      </c>
      <c r="BF188" s="150">
        <v>2.8571428571428574E-2</v>
      </c>
      <c r="BG188" s="118"/>
      <c r="BH188" s="118">
        <v>0</v>
      </c>
      <c r="BI188" s="93"/>
      <c r="BJ188" s="126" t="s">
        <v>234</v>
      </c>
    </row>
    <row r="189" spans="42:63" x14ac:dyDescent="0.25">
      <c r="AP189" s="159" t="s">
        <v>254</v>
      </c>
      <c r="AQ189" s="120">
        <v>5.1100000000000003</v>
      </c>
      <c r="AR189" s="120">
        <v>5.12</v>
      </c>
      <c r="AS189" s="120">
        <v>6.1099999999999994</v>
      </c>
      <c r="AT189" s="120">
        <v>4.7300000000000004</v>
      </c>
      <c r="AU189" s="120">
        <v>2.9499999999999997</v>
      </c>
      <c r="AV189" s="120">
        <v>6.0700000000000012</v>
      </c>
      <c r="AW189" s="120">
        <v>14.59</v>
      </c>
      <c r="AX189" s="120">
        <v>40.239999999999995</v>
      </c>
      <c r="AY189" s="120">
        <v>26.58</v>
      </c>
      <c r="AZ189" s="120">
        <v>23.519999999999996</v>
      </c>
      <c r="BA189" s="120">
        <v>46.039999999999992</v>
      </c>
      <c r="BB189" s="120">
        <v>49.08</v>
      </c>
      <c r="BC189" s="120">
        <v>38.57</v>
      </c>
      <c r="BD189" s="120">
        <v>79.569999999999993</v>
      </c>
      <c r="BE189" s="120">
        <v>95.660000000000011</v>
      </c>
      <c r="BF189" s="152">
        <v>41.267047619047617</v>
      </c>
      <c r="BH189" s="120">
        <v>36.870000000000005</v>
      </c>
      <c r="BI189" s="995"/>
      <c r="BJ189" s="159" t="s">
        <v>254</v>
      </c>
    </row>
    <row r="190" spans="42:63" x14ac:dyDescent="0.25"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174"/>
      <c r="BF190" s="7"/>
      <c r="BG190" s="7"/>
      <c r="BH190" s="7"/>
      <c r="BI190" s="6"/>
      <c r="BJ190" s="32"/>
      <c r="BK190" s="98"/>
    </row>
    <row r="195" spans="63:63" x14ac:dyDescent="0.25">
      <c r="BK195" s="98"/>
    </row>
  </sheetData>
  <sortState ref="Q2:AI21">
    <sortCondition descending="1" ref="S2:S21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6"/>
  <sheetViews>
    <sheetView workbookViewId="0">
      <selection activeCell="W35" sqref="W35"/>
    </sheetView>
  </sheetViews>
  <sheetFormatPr defaultRowHeight="15" x14ac:dyDescent="0.25"/>
  <cols>
    <col min="1" max="1" width="18.7109375" style="1" customWidth="1"/>
    <col min="2" max="12" width="9.140625" style="312"/>
    <col min="13" max="13" width="2.42578125" style="1" customWidth="1"/>
    <col min="14" max="14" width="21.28515625" style="3" customWidth="1"/>
    <col min="15" max="24" width="9.140625" style="327" customWidth="1"/>
    <col min="25" max="25" width="9.140625" style="328"/>
    <col min="26" max="26" width="3.28515625" customWidth="1"/>
    <col min="27" max="27" width="16" style="494" customWidth="1"/>
    <col min="28" max="28" width="34.28515625" style="558" customWidth="1"/>
    <col min="29" max="40" width="9.140625" style="558" customWidth="1"/>
    <col min="41" max="41" width="5.42578125" style="1" customWidth="1"/>
    <col min="42" max="42" width="14.42578125" style="494" customWidth="1"/>
    <col min="43" max="43" width="33.7109375" style="8" customWidth="1"/>
    <col min="44" max="44" width="6.28515625" style="8" customWidth="1"/>
    <col min="45" max="54" width="9.140625" style="8" customWidth="1"/>
    <col min="55" max="55" width="9.140625" style="495"/>
  </cols>
  <sheetData>
    <row r="1" spans="1:55" x14ac:dyDescent="0.25">
      <c r="A1" s="330" t="s">
        <v>362</v>
      </c>
      <c r="B1" s="920" t="s">
        <v>486</v>
      </c>
      <c r="C1" s="921"/>
      <c r="D1" s="921"/>
      <c r="E1" s="921"/>
      <c r="F1" s="921"/>
      <c r="G1" s="921"/>
      <c r="H1" s="921"/>
      <c r="I1" s="921"/>
      <c r="J1" s="921"/>
      <c r="K1" s="921"/>
      <c r="L1" s="922"/>
      <c r="N1" s="920" t="s">
        <v>361</v>
      </c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2"/>
      <c r="AA1" s="431" t="s">
        <v>379</v>
      </c>
      <c r="AB1" s="496" t="s">
        <v>362</v>
      </c>
      <c r="AC1" s="497" t="s">
        <v>380</v>
      </c>
      <c r="AD1" s="498" t="s">
        <v>363</v>
      </c>
      <c r="AE1" s="498" t="s">
        <v>364</v>
      </c>
      <c r="AF1" s="498" t="s">
        <v>365</v>
      </c>
      <c r="AG1" s="498" t="s">
        <v>366</v>
      </c>
      <c r="AH1" s="498" t="s">
        <v>367</v>
      </c>
      <c r="AI1" s="498" t="s">
        <v>368</v>
      </c>
      <c r="AJ1" s="498" t="s">
        <v>369</v>
      </c>
      <c r="AK1" s="498" t="s">
        <v>370</v>
      </c>
      <c r="AL1" s="498">
        <v>2018</v>
      </c>
      <c r="AM1" s="498">
        <v>2019</v>
      </c>
      <c r="AN1" s="499" t="s">
        <v>3</v>
      </c>
      <c r="AP1" s="431" t="s">
        <v>381</v>
      </c>
      <c r="AQ1" s="432" t="s">
        <v>362</v>
      </c>
      <c r="AR1" s="433" t="s">
        <v>380</v>
      </c>
      <c r="AS1" s="434" t="s">
        <v>363</v>
      </c>
      <c r="AT1" s="434" t="s">
        <v>364</v>
      </c>
      <c r="AU1" s="434" t="s">
        <v>365</v>
      </c>
      <c r="AV1" s="434" t="s">
        <v>366</v>
      </c>
      <c r="AW1" s="434" t="s">
        <v>367</v>
      </c>
      <c r="AX1" s="434" t="s">
        <v>368</v>
      </c>
      <c r="AY1" s="434" t="s">
        <v>369</v>
      </c>
      <c r="AZ1" s="434" t="s">
        <v>370</v>
      </c>
      <c r="BA1" s="435">
        <v>2018</v>
      </c>
      <c r="BB1" s="435">
        <v>2019</v>
      </c>
      <c r="BC1" s="436" t="s">
        <v>3</v>
      </c>
    </row>
    <row r="2" spans="1:55" ht="15" customHeight="1" x14ac:dyDescent="0.25">
      <c r="A2" s="885"/>
      <c r="B2" s="273" t="s">
        <v>363</v>
      </c>
      <c r="C2" s="273" t="s">
        <v>364</v>
      </c>
      <c r="D2" s="273" t="s">
        <v>365</v>
      </c>
      <c r="E2" s="273" t="s">
        <v>366</v>
      </c>
      <c r="F2" s="273" t="s">
        <v>367</v>
      </c>
      <c r="G2" s="273" t="s">
        <v>368</v>
      </c>
      <c r="H2" s="273" t="s">
        <v>369</v>
      </c>
      <c r="I2" s="274" t="s">
        <v>370</v>
      </c>
      <c r="J2" s="274">
        <v>2018</v>
      </c>
      <c r="K2" s="274">
        <v>2019</v>
      </c>
      <c r="L2" s="275" t="s">
        <v>3</v>
      </c>
      <c r="N2" s="276" t="s">
        <v>362</v>
      </c>
      <c r="O2" s="277" t="s">
        <v>363</v>
      </c>
      <c r="P2" s="277" t="s">
        <v>364</v>
      </c>
      <c r="Q2" s="277" t="s">
        <v>365</v>
      </c>
      <c r="R2" s="277" t="s">
        <v>366</v>
      </c>
      <c r="S2" s="277" t="s">
        <v>367</v>
      </c>
      <c r="T2" s="277" t="s">
        <v>368</v>
      </c>
      <c r="U2" s="277" t="s">
        <v>369</v>
      </c>
      <c r="V2" s="277" t="s">
        <v>370</v>
      </c>
      <c r="W2" s="277">
        <v>2018</v>
      </c>
      <c r="X2" s="277">
        <v>2019</v>
      </c>
      <c r="Y2" s="278" t="s">
        <v>3</v>
      </c>
      <c r="AA2" s="923" t="s">
        <v>371</v>
      </c>
      <c r="AB2" s="500" t="s">
        <v>661</v>
      </c>
      <c r="AC2" s="501" t="s">
        <v>7</v>
      </c>
      <c r="AD2" s="502">
        <v>1</v>
      </c>
      <c r="AE2" s="503"/>
      <c r="AF2" s="502">
        <v>1</v>
      </c>
      <c r="AG2" s="502">
        <v>1</v>
      </c>
      <c r="AH2" s="502">
        <v>2</v>
      </c>
      <c r="AI2" s="502">
        <v>1</v>
      </c>
      <c r="AJ2" s="502">
        <v>1</v>
      </c>
      <c r="AK2" s="504">
        <v>0</v>
      </c>
      <c r="AL2" s="504"/>
      <c r="AM2" s="504">
        <v>1</v>
      </c>
      <c r="AN2" s="875">
        <v>8</v>
      </c>
      <c r="AP2" s="925" t="s">
        <v>257</v>
      </c>
      <c r="AQ2" s="437" t="s">
        <v>382</v>
      </c>
      <c r="AR2" s="438" t="s">
        <v>376</v>
      </c>
      <c r="AS2" s="439">
        <v>1</v>
      </c>
      <c r="AT2" s="440">
        <v>0</v>
      </c>
      <c r="AU2" s="439">
        <v>1</v>
      </c>
      <c r="AV2" s="440">
        <v>0</v>
      </c>
      <c r="AW2" s="440">
        <v>0</v>
      </c>
      <c r="AX2" s="440">
        <v>0</v>
      </c>
      <c r="AY2" s="439">
        <v>2</v>
      </c>
      <c r="AZ2" s="441">
        <v>1</v>
      </c>
      <c r="BA2" s="441">
        <v>0</v>
      </c>
      <c r="BB2" s="441">
        <v>0</v>
      </c>
      <c r="BC2" s="442">
        <v>5</v>
      </c>
    </row>
    <row r="3" spans="1:55" x14ac:dyDescent="0.25">
      <c r="A3" s="299" t="s">
        <v>453</v>
      </c>
      <c r="B3" s="327">
        <v>101</v>
      </c>
      <c r="C3" s="327">
        <v>87</v>
      </c>
      <c r="D3" s="327">
        <v>86</v>
      </c>
      <c r="E3" s="327">
        <v>156</v>
      </c>
      <c r="F3" s="327">
        <v>87</v>
      </c>
      <c r="G3" s="327">
        <v>73</v>
      </c>
      <c r="H3" s="327">
        <v>86</v>
      </c>
      <c r="I3" s="427">
        <v>70</v>
      </c>
      <c r="J3" s="427">
        <v>91</v>
      </c>
      <c r="K3" s="427">
        <v>82</v>
      </c>
      <c r="L3" s="429">
        <v>919</v>
      </c>
      <c r="N3" s="281" t="s">
        <v>371</v>
      </c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3"/>
      <c r="AA3" s="923"/>
      <c r="AB3" s="500" t="s">
        <v>383</v>
      </c>
      <c r="AC3" s="506" t="s">
        <v>7</v>
      </c>
      <c r="AD3" s="507">
        <v>1</v>
      </c>
      <c r="AE3" s="507">
        <v>5</v>
      </c>
      <c r="AF3" s="507">
        <v>5</v>
      </c>
      <c r="AG3" s="507">
        <v>4</v>
      </c>
      <c r="AH3" s="507">
        <v>5</v>
      </c>
      <c r="AI3" s="507">
        <v>2</v>
      </c>
      <c r="AJ3" s="507">
        <v>3</v>
      </c>
      <c r="AK3" s="507">
        <v>2</v>
      </c>
      <c r="AL3" s="507">
        <v>5</v>
      </c>
      <c r="AM3" s="507">
        <v>5</v>
      </c>
      <c r="AN3" s="876">
        <v>37</v>
      </c>
      <c r="AP3" s="926"/>
      <c r="AQ3" s="443" t="s">
        <v>384</v>
      </c>
      <c r="AR3" s="444" t="s">
        <v>375</v>
      </c>
      <c r="AS3" s="445">
        <v>4</v>
      </c>
      <c r="AT3" s="446"/>
      <c r="AU3" s="445">
        <v>1</v>
      </c>
      <c r="AV3" s="446"/>
      <c r="AW3" s="446"/>
      <c r="AX3" s="446"/>
      <c r="AY3" s="446"/>
      <c r="AZ3" s="447"/>
      <c r="BA3" s="447">
        <v>0</v>
      </c>
      <c r="BB3" s="447">
        <v>0</v>
      </c>
      <c r="BC3" s="448">
        <v>5</v>
      </c>
    </row>
    <row r="4" spans="1:55" x14ac:dyDescent="0.25">
      <c r="A4" s="94" t="s">
        <v>41</v>
      </c>
      <c r="B4" s="290">
        <v>14</v>
      </c>
      <c r="C4" s="290">
        <v>24</v>
      </c>
      <c r="D4" s="291">
        <v>19</v>
      </c>
      <c r="E4" s="290">
        <v>19</v>
      </c>
      <c r="F4" s="290">
        <v>43</v>
      </c>
      <c r="G4" s="290">
        <v>36</v>
      </c>
      <c r="H4" s="290">
        <v>24</v>
      </c>
      <c r="I4" s="285">
        <v>23</v>
      </c>
      <c r="J4" s="285">
        <v>37</v>
      </c>
      <c r="K4" s="285">
        <v>39</v>
      </c>
      <c r="L4" s="429">
        <v>278</v>
      </c>
      <c r="N4" s="286" t="s">
        <v>257</v>
      </c>
      <c r="O4" s="287">
        <v>5</v>
      </c>
      <c r="P4" s="288">
        <v>0</v>
      </c>
      <c r="Q4" s="287">
        <v>2</v>
      </c>
      <c r="R4" s="287">
        <v>0</v>
      </c>
      <c r="S4" s="287">
        <v>0</v>
      </c>
      <c r="T4" s="287">
        <v>0</v>
      </c>
      <c r="U4" s="287">
        <v>2</v>
      </c>
      <c r="V4" s="288">
        <v>1</v>
      </c>
      <c r="W4" s="288">
        <v>0</v>
      </c>
      <c r="X4" s="288">
        <v>0</v>
      </c>
      <c r="Y4" s="289">
        <v>10</v>
      </c>
      <c r="AA4" s="923"/>
      <c r="AB4" s="500" t="s">
        <v>385</v>
      </c>
      <c r="AC4" s="501" t="s">
        <v>7</v>
      </c>
      <c r="AD4" s="502">
        <v>3</v>
      </c>
      <c r="AE4" s="503"/>
      <c r="AF4" s="502">
        <v>4</v>
      </c>
      <c r="AG4" s="502">
        <v>1</v>
      </c>
      <c r="AH4" s="502">
        <v>5</v>
      </c>
      <c r="AI4" s="502">
        <v>5</v>
      </c>
      <c r="AJ4" s="502">
        <v>27</v>
      </c>
      <c r="AK4" s="502">
        <v>39</v>
      </c>
      <c r="AL4" s="502">
        <v>33</v>
      </c>
      <c r="AM4" s="502">
        <v>31</v>
      </c>
      <c r="AN4" s="875">
        <v>148</v>
      </c>
      <c r="AP4" s="927" t="s">
        <v>41</v>
      </c>
      <c r="AQ4" s="437" t="s">
        <v>386</v>
      </c>
      <c r="AR4" s="438" t="s">
        <v>375</v>
      </c>
      <c r="AS4" s="439">
        <v>1</v>
      </c>
      <c r="AT4" s="439">
        <v>8</v>
      </c>
      <c r="AU4" s="439">
        <v>1</v>
      </c>
      <c r="AV4" s="439">
        <v>1</v>
      </c>
      <c r="AW4" s="440"/>
      <c r="AX4" s="440"/>
      <c r="AY4" s="439">
        <v>0</v>
      </c>
      <c r="AZ4" s="441"/>
      <c r="BA4" s="441">
        <v>0</v>
      </c>
      <c r="BB4" s="441">
        <v>1</v>
      </c>
      <c r="BC4" s="442">
        <v>12</v>
      </c>
    </row>
    <row r="5" spans="1:55" x14ac:dyDescent="0.25">
      <c r="A5" s="94" t="s">
        <v>371</v>
      </c>
      <c r="B5" s="279">
        <v>5</v>
      </c>
      <c r="C5" s="279">
        <v>5</v>
      </c>
      <c r="D5" s="279">
        <v>10</v>
      </c>
      <c r="E5" s="279">
        <v>7</v>
      </c>
      <c r="F5" s="279">
        <v>12</v>
      </c>
      <c r="G5" s="279">
        <v>9</v>
      </c>
      <c r="H5" s="279">
        <v>32</v>
      </c>
      <c r="I5" s="280">
        <v>42</v>
      </c>
      <c r="J5" s="280">
        <v>39</v>
      </c>
      <c r="K5" s="280">
        <v>38</v>
      </c>
      <c r="L5" s="429">
        <v>199</v>
      </c>
      <c r="N5" s="286" t="s">
        <v>41</v>
      </c>
      <c r="O5" s="292">
        <v>12</v>
      </c>
      <c r="P5" s="293">
        <v>23</v>
      </c>
      <c r="Q5" s="292">
        <v>26</v>
      </c>
      <c r="R5" s="293">
        <v>50</v>
      </c>
      <c r="S5" s="293">
        <v>36</v>
      </c>
      <c r="T5" s="293">
        <v>21</v>
      </c>
      <c r="U5" s="292">
        <v>17</v>
      </c>
      <c r="V5" s="293">
        <v>13</v>
      </c>
      <c r="W5" s="293">
        <v>10</v>
      </c>
      <c r="X5" s="293">
        <v>5</v>
      </c>
      <c r="Y5" s="289">
        <v>213</v>
      </c>
      <c r="AA5" s="923"/>
      <c r="AB5" s="500" t="s">
        <v>387</v>
      </c>
      <c r="AC5" s="506" t="s">
        <v>7</v>
      </c>
      <c r="AD5" s="508"/>
      <c r="AE5" s="508"/>
      <c r="AF5" s="508"/>
      <c r="AG5" s="508"/>
      <c r="AH5" s="508"/>
      <c r="AI5" s="507">
        <v>1</v>
      </c>
      <c r="AJ5" s="508"/>
      <c r="AK5" s="509">
        <v>0</v>
      </c>
      <c r="AL5" s="509"/>
      <c r="AM5" s="509">
        <v>0</v>
      </c>
      <c r="AN5" s="876">
        <v>1</v>
      </c>
      <c r="AP5" s="927"/>
      <c r="AQ5" s="437" t="s">
        <v>386</v>
      </c>
      <c r="AR5" s="449" t="s">
        <v>378</v>
      </c>
      <c r="AS5" s="450">
        <v>0</v>
      </c>
      <c r="AT5" s="450">
        <v>0</v>
      </c>
      <c r="AU5" s="450">
        <v>0</v>
      </c>
      <c r="AV5" s="450">
        <v>0</v>
      </c>
      <c r="AW5" s="451"/>
      <c r="AX5" s="451"/>
      <c r="AY5" s="450">
        <v>1</v>
      </c>
      <c r="AZ5" s="83">
        <v>1</v>
      </c>
      <c r="BA5" s="83">
        <v>0</v>
      </c>
      <c r="BB5" s="83">
        <v>0</v>
      </c>
      <c r="BC5" s="452">
        <v>2</v>
      </c>
    </row>
    <row r="6" spans="1:55" x14ac:dyDescent="0.25">
      <c r="A6" s="299" t="s">
        <v>263</v>
      </c>
      <c r="B6" s="287">
        <v>7</v>
      </c>
      <c r="C6" s="287">
        <v>12</v>
      </c>
      <c r="D6" s="287">
        <v>4</v>
      </c>
      <c r="E6" s="287">
        <v>3</v>
      </c>
      <c r="F6" s="287">
        <v>6</v>
      </c>
      <c r="G6" s="287">
        <v>9</v>
      </c>
      <c r="H6" s="287">
        <v>10</v>
      </c>
      <c r="I6" s="280">
        <v>7</v>
      </c>
      <c r="J6" s="280">
        <v>16</v>
      </c>
      <c r="K6" s="280">
        <v>17</v>
      </c>
      <c r="L6" s="429">
        <v>91</v>
      </c>
      <c r="N6" s="286" t="s">
        <v>372</v>
      </c>
      <c r="O6" s="293">
        <v>0</v>
      </c>
      <c r="P6" s="292">
        <v>1</v>
      </c>
      <c r="Q6" s="293">
        <v>0</v>
      </c>
      <c r="R6" s="292">
        <v>1</v>
      </c>
      <c r="S6" s="293">
        <v>0</v>
      </c>
      <c r="T6" s="292">
        <v>2</v>
      </c>
      <c r="U6" s="293">
        <v>0</v>
      </c>
      <c r="V6" s="293">
        <v>3</v>
      </c>
      <c r="W6" s="293">
        <v>0</v>
      </c>
      <c r="X6" s="293">
        <v>1</v>
      </c>
      <c r="Y6" s="289">
        <v>8</v>
      </c>
      <c r="AA6" s="923"/>
      <c r="AB6" s="500" t="s">
        <v>388</v>
      </c>
      <c r="AC6" s="501" t="s">
        <v>374</v>
      </c>
      <c r="AD6" s="503"/>
      <c r="AE6" s="503"/>
      <c r="AF6" s="503"/>
      <c r="AG6" s="503"/>
      <c r="AH6" s="503"/>
      <c r="AI6" s="503"/>
      <c r="AJ6" s="502">
        <v>1</v>
      </c>
      <c r="AK6" s="504">
        <v>1</v>
      </c>
      <c r="AL6" s="504">
        <v>1</v>
      </c>
      <c r="AM6" s="504">
        <v>1</v>
      </c>
      <c r="AN6" s="875">
        <v>4</v>
      </c>
      <c r="AP6" s="927"/>
      <c r="AQ6" s="437" t="s">
        <v>389</v>
      </c>
      <c r="AR6" s="438" t="s">
        <v>378</v>
      </c>
      <c r="AS6" s="440"/>
      <c r="AT6" s="440"/>
      <c r="AU6" s="440"/>
      <c r="AV6" s="439">
        <v>1</v>
      </c>
      <c r="AW6" s="439">
        <v>3</v>
      </c>
      <c r="AX6" s="439">
        <v>3</v>
      </c>
      <c r="AY6" s="439">
        <v>3</v>
      </c>
      <c r="AZ6" s="8">
        <v>3</v>
      </c>
      <c r="BA6" s="453">
        <v>2</v>
      </c>
      <c r="BB6" s="453">
        <v>0</v>
      </c>
      <c r="BC6" s="442">
        <v>15</v>
      </c>
    </row>
    <row r="7" spans="1:55" x14ac:dyDescent="0.25">
      <c r="A7" s="94" t="s">
        <v>258</v>
      </c>
      <c r="B7" s="287">
        <v>7</v>
      </c>
      <c r="C7" s="287">
        <v>6</v>
      </c>
      <c r="D7" s="287">
        <v>6</v>
      </c>
      <c r="E7" s="288">
        <v>6</v>
      </c>
      <c r="F7" s="287">
        <v>3</v>
      </c>
      <c r="G7" s="287">
        <v>7</v>
      </c>
      <c r="H7" s="287">
        <v>6</v>
      </c>
      <c r="I7" s="285">
        <v>8</v>
      </c>
      <c r="J7" s="285">
        <v>9</v>
      </c>
      <c r="K7" s="285">
        <v>9</v>
      </c>
      <c r="L7" s="429">
        <v>67</v>
      </c>
      <c r="N7" s="286" t="s">
        <v>258</v>
      </c>
      <c r="O7" s="295">
        <v>13</v>
      </c>
      <c r="P7" s="295">
        <v>34</v>
      </c>
      <c r="Q7" s="295">
        <v>25</v>
      </c>
      <c r="R7" s="295">
        <v>14</v>
      </c>
      <c r="S7" s="295">
        <v>40</v>
      </c>
      <c r="T7" s="295">
        <v>54</v>
      </c>
      <c r="U7" s="295">
        <v>63</v>
      </c>
      <c r="V7" s="295">
        <v>27</v>
      </c>
      <c r="W7" s="295">
        <v>49</v>
      </c>
      <c r="X7" s="295">
        <v>44</v>
      </c>
      <c r="Y7" s="289">
        <v>363</v>
      </c>
      <c r="AA7" s="924"/>
      <c r="AB7" s="510" t="s">
        <v>58</v>
      </c>
      <c r="AC7" s="511" t="s">
        <v>7</v>
      </c>
      <c r="AD7" s="512"/>
      <c r="AE7" s="512"/>
      <c r="AF7" s="512"/>
      <c r="AG7" s="513">
        <v>1</v>
      </c>
      <c r="AH7" s="512"/>
      <c r="AI7" s="512"/>
      <c r="AJ7" s="514"/>
      <c r="AK7" s="515">
        <v>0</v>
      </c>
      <c r="AL7" s="516"/>
      <c r="AM7" s="516">
        <v>0</v>
      </c>
      <c r="AN7" s="877">
        <v>1</v>
      </c>
      <c r="AP7" s="927"/>
      <c r="AQ7" s="437" t="s">
        <v>390</v>
      </c>
      <c r="AR7" s="449" t="s">
        <v>375</v>
      </c>
      <c r="AS7" s="451"/>
      <c r="AT7" s="451"/>
      <c r="AU7" s="450">
        <v>0</v>
      </c>
      <c r="AV7" s="450">
        <v>0</v>
      </c>
      <c r="AW7" s="450">
        <v>6</v>
      </c>
      <c r="AX7" s="450">
        <v>7</v>
      </c>
      <c r="AY7" s="450">
        <v>3</v>
      </c>
      <c r="AZ7" s="83">
        <v>1</v>
      </c>
      <c r="BA7" s="83">
        <v>2</v>
      </c>
      <c r="BB7" s="83">
        <v>0</v>
      </c>
      <c r="BC7" s="452">
        <v>19</v>
      </c>
    </row>
    <row r="8" spans="1:55" x14ac:dyDescent="0.25">
      <c r="A8" s="94" t="s">
        <v>257</v>
      </c>
      <c r="B8" s="284">
        <v>8</v>
      </c>
      <c r="C8" s="284">
        <v>7</v>
      </c>
      <c r="D8" s="284">
        <v>0</v>
      </c>
      <c r="E8" s="284">
        <v>7</v>
      </c>
      <c r="F8" s="284">
        <v>7</v>
      </c>
      <c r="G8" s="284">
        <v>2</v>
      </c>
      <c r="H8" s="284">
        <v>11</v>
      </c>
      <c r="I8" s="285">
        <v>6</v>
      </c>
      <c r="J8" s="285">
        <v>5</v>
      </c>
      <c r="K8" s="285">
        <v>9</v>
      </c>
      <c r="L8" s="429">
        <v>62</v>
      </c>
      <c r="N8" s="286" t="s">
        <v>261</v>
      </c>
      <c r="O8" s="292">
        <v>2</v>
      </c>
      <c r="P8" s="292">
        <v>4</v>
      </c>
      <c r="Q8" s="292">
        <v>20</v>
      </c>
      <c r="R8" s="292">
        <v>10</v>
      </c>
      <c r="S8" s="292">
        <v>5</v>
      </c>
      <c r="T8" s="292">
        <v>13</v>
      </c>
      <c r="U8" s="292">
        <v>31</v>
      </c>
      <c r="V8" s="293">
        <v>3</v>
      </c>
      <c r="W8" s="293">
        <v>14</v>
      </c>
      <c r="X8" s="293">
        <v>6</v>
      </c>
      <c r="Y8" s="289">
        <v>108</v>
      </c>
      <c r="AA8" s="929" t="s">
        <v>257</v>
      </c>
      <c r="AB8" s="517" t="s">
        <v>382</v>
      </c>
      <c r="AC8" s="518" t="s">
        <v>7</v>
      </c>
      <c r="AD8" s="519">
        <v>8</v>
      </c>
      <c r="AE8" s="519">
        <v>7</v>
      </c>
      <c r="AF8" s="520"/>
      <c r="AG8" s="519">
        <v>7</v>
      </c>
      <c r="AH8" s="519">
        <v>6</v>
      </c>
      <c r="AI8" s="519">
        <v>1</v>
      </c>
      <c r="AJ8" s="502">
        <v>1</v>
      </c>
      <c r="AK8" s="519">
        <v>1</v>
      </c>
      <c r="AL8" s="502"/>
      <c r="AM8" s="502">
        <v>3</v>
      </c>
      <c r="AN8" s="875">
        <v>34</v>
      </c>
      <c r="AP8" s="927"/>
      <c r="AQ8" s="437" t="s">
        <v>390</v>
      </c>
      <c r="AR8" s="438" t="s">
        <v>378</v>
      </c>
      <c r="AS8" s="440"/>
      <c r="AT8" s="440"/>
      <c r="AU8" s="439">
        <v>2</v>
      </c>
      <c r="AV8" s="439">
        <v>8</v>
      </c>
      <c r="AW8" s="439">
        <v>9</v>
      </c>
      <c r="AX8" s="439">
        <v>0</v>
      </c>
      <c r="AY8" s="439">
        <v>0</v>
      </c>
      <c r="BB8" s="8">
        <v>0</v>
      </c>
      <c r="BC8" s="442">
        <v>19</v>
      </c>
    </row>
    <row r="9" spans="1:55" x14ac:dyDescent="0.25">
      <c r="A9" s="299" t="s">
        <v>268</v>
      </c>
      <c r="B9" s="287">
        <v>5</v>
      </c>
      <c r="C9" s="287">
        <v>5</v>
      </c>
      <c r="D9" s="287">
        <v>8</v>
      </c>
      <c r="E9" s="287">
        <v>7</v>
      </c>
      <c r="F9" s="287">
        <v>5</v>
      </c>
      <c r="G9" s="287">
        <v>4</v>
      </c>
      <c r="H9" s="287">
        <v>4</v>
      </c>
      <c r="I9" s="285">
        <v>6</v>
      </c>
      <c r="J9" s="285">
        <v>7</v>
      </c>
      <c r="K9" s="285">
        <v>6</v>
      </c>
      <c r="L9" s="429">
        <v>57</v>
      </c>
      <c r="N9" s="296" t="s">
        <v>325</v>
      </c>
      <c r="O9" s="297">
        <v>0</v>
      </c>
      <c r="P9" s="298">
        <v>0</v>
      </c>
      <c r="Q9" s="297">
        <v>2</v>
      </c>
      <c r="R9" s="297">
        <v>4</v>
      </c>
      <c r="S9" s="298">
        <v>2</v>
      </c>
      <c r="T9" s="298">
        <v>8</v>
      </c>
      <c r="U9" s="298">
        <v>3</v>
      </c>
      <c r="V9" s="298">
        <v>7</v>
      </c>
      <c r="W9" s="298">
        <v>0</v>
      </c>
      <c r="X9" s="298">
        <v>2</v>
      </c>
      <c r="Y9" s="289">
        <v>28</v>
      </c>
      <c r="AA9" s="926"/>
      <c r="AB9" s="521" t="s">
        <v>382</v>
      </c>
      <c r="AC9" s="522" t="s">
        <v>377</v>
      </c>
      <c r="AD9" s="523">
        <v>0</v>
      </c>
      <c r="AE9" s="523">
        <v>0</v>
      </c>
      <c r="AF9" s="524"/>
      <c r="AG9" s="523">
        <v>0</v>
      </c>
      <c r="AH9" s="523">
        <v>1</v>
      </c>
      <c r="AI9" s="523">
        <v>1</v>
      </c>
      <c r="AJ9" s="523">
        <v>10</v>
      </c>
      <c r="AK9" s="523">
        <v>5</v>
      </c>
      <c r="AL9" s="523">
        <v>5</v>
      </c>
      <c r="AM9" s="523">
        <v>6</v>
      </c>
      <c r="AN9" s="877">
        <v>28</v>
      </c>
      <c r="AP9" s="927"/>
      <c r="AQ9" s="437" t="s">
        <v>391</v>
      </c>
      <c r="AR9" s="449" t="s">
        <v>375</v>
      </c>
      <c r="AS9" s="451"/>
      <c r="AT9" s="451"/>
      <c r="AU9" s="450">
        <v>0</v>
      </c>
      <c r="AV9" s="450">
        <v>0</v>
      </c>
      <c r="AW9" s="450">
        <v>0</v>
      </c>
      <c r="AX9" s="451"/>
      <c r="AY9" s="450">
        <v>2</v>
      </c>
      <c r="AZ9" s="83">
        <v>1</v>
      </c>
      <c r="BA9" s="83"/>
      <c r="BB9" s="83">
        <v>0</v>
      </c>
      <c r="BC9" s="452">
        <v>3</v>
      </c>
    </row>
    <row r="10" spans="1:55" x14ac:dyDescent="0.25">
      <c r="A10" s="94" t="s">
        <v>325</v>
      </c>
      <c r="B10" s="290">
        <v>3</v>
      </c>
      <c r="C10" s="290">
        <v>5</v>
      </c>
      <c r="D10" s="290">
        <v>6</v>
      </c>
      <c r="E10" s="290">
        <v>6</v>
      </c>
      <c r="F10" s="290">
        <v>3</v>
      </c>
      <c r="G10" s="290">
        <v>6</v>
      </c>
      <c r="H10" s="290">
        <v>5</v>
      </c>
      <c r="I10" s="294">
        <v>7</v>
      </c>
      <c r="J10" s="294">
        <v>3</v>
      </c>
      <c r="K10" s="294">
        <v>3</v>
      </c>
      <c r="L10" s="429">
        <v>47</v>
      </c>
      <c r="N10" s="286" t="s">
        <v>263</v>
      </c>
      <c r="O10" s="293">
        <v>0</v>
      </c>
      <c r="P10" s="293">
        <v>1</v>
      </c>
      <c r="Q10" s="292">
        <v>1</v>
      </c>
      <c r="R10" s="292">
        <v>0</v>
      </c>
      <c r="S10" s="292">
        <v>2</v>
      </c>
      <c r="T10" s="292">
        <v>3</v>
      </c>
      <c r="U10" s="292">
        <v>1</v>
      </c>
      <c r="V10" s="293">
        <v>1</v>
      </c>
      <c r="W10" s="293">
        <v>2</v>
      </c>
      <c r="X10" s="293">
        <v>8</v>
      </c>
      <c r="Y10" s="289">
        <v>19</v>
      </c>
      <c r="AA10" s="932" t="s">
        <v>41</v>
      </c>
      <c r="AB10" s="500" t="s">
        <v>482</v>
      </c>
      <c r="AC10" s="506" t="s">
        <v>483</v>
      </c>
      <c r="AD10" s="507"/>
      <c r="AE10" s="507"/>
      <c r="AF10" s="508"/>
      <c r="AG10" s="507"/>
      <c r="AH10" s="507"/>
      <c r="AI10" s="507"/>
      <c r="AJ10" s="507"/>
      <c r="AK10" s="507"/>
      <c r="AL10" s="507">
        <v>8</v>
      </c>
      <c r="AM10" s="507">
        <v>11</v>
      </c>
      <c r="AN10" s="876">
        <v>19</v>
      </c>
      <c r="AP10" s="927"/>
      <c r="AQ10" s="437" t="s">
        <v>391</v>
      </c>
      <c r="AR10" s="438" t="s">
        <v>378</v>
      </c>
      <c r="AS10" s="440"/>
      <c r="AT10" s="440"/>
      <c r="AU10" s="439">
        <v>1</v>
      </c>
      <c r="AV10" s="439">
        <v>5</v>
      </c>
      <c r="AW10" s="439">
        <v>3</v>
      </c>
      <c r="AX10" s="440"/>
      <c r="AY10" s="439">
        <v>0</v>
      </c>
      <c r="BB10" s="8">
        <v>0</v>
      </c>
      <c r="BC10" s="442">
        <v>9</v>
      </c>
    </row>
    <row r="11" spans="1:55" x14ac:dyDescent="0.25">
      <c r="A11" s="299" t="s">
        <v>373</v>
      </c>
      <c r="B11" s="287">
        <v>1</v>
      </c>
      <c r="C11" s="287">
        <v>1</v>
      </c>
      <c r="D11" s="287">
        <v>12</v>
      </c>
      <c r="E11" s="287">
        <v>7</v>
      </c>
      <c r="F11" s="287">
        <v>3</v>
      </c>
      <c r="G11" s="287">
        <v>1</v>
      </c>
      <c r="H11" s="287">
        <v>16</v>
      </c>
      <c r="I11" s="294">
        <v>0</v>
      </c>
      <c r="J11" s="294">
        <v>12</v>
      </c>
      <c r="K11" s="294">
        <v>1</v>
      </c>
      <c r="L11" s="429">
        <v>54</v>
      </c>
      <c r="N11" s="286" t="s">
        <v>264</v>
      </c>
      <c r="O11" s="293">
        <v>0</v>
      </c>
      <c r="P11" s="292">
        <v>0</v>
      </c>
      <c r="Q11" s="293">
        <v>0</v>
      </c>
      <c r="R11" s="293">
        <v>0</v>
      </c>
      <c r="S11" s="292">
        <v>1</v>
      </c>
      <c r="T11" s="292">
        <v>0</v>
      </c>
      <c r="U11" s="293">
        <v>1</v>
      </c>
      <c r="V11" s="293">
        <v>0</v>
      </c>
      <c r="W11" s="293">
        <v>0</v>
      </c>
      <c r="X11" s="293">
        <v>0</v>
      </c>
      <c r="Y11" s="289">
        <v>2</v>
      </c>
      <c r="AA11" s="933"/>
      <c r="AB11" s="500" t="s">
        <v>390</v>
      </c>
      <c r="AC11" s="501" t="s">
        <v>18</v>
      </c>
      <c r="AD11" s="502">
        <v>2</v>
      </c>
      <c r="AE11" s="502">
        <v>9</v>
      </c>
      <c r="AF11" s="502">
        <v>6</v>
      </c>
      <c r="AG11" s="502">
        <v>9</v>
      </c>
      <c r="AH11" s="502">
        <v>18</v>
      </c>
      <c r="AI11" s="502">
        <v>13</v>
      </c>
      <c r="AJ11" s="502">
        <v>4</v>
      </c>
      <c r="AK11" s="502">
        <v>3</v>
      </c>
      <c r="AL11" s="502">
        <v>2</v>
      </c>
      <c r="AM11" s="502">
        <v>4</v>
      </c>
      <c r="AN11" s="875">
        <v>70</v>
      </c>
      <c r="AP11" s="927"/>
      <c r="AQ11" s="437" t="s">
        <v>392</v>
      </c>
      <c r="AR11" s="449" t="s">
        <v>375</v>
      </c>
      <c r="AS11" s="450">
        <v>0</v>
      </c>
      <c r="AT11" s="450">
        <v>0</v>
      </c>
      <c r="AU11" s="450">
        <v>0</v>
      </c>
      <c r="AV11" s="450">
        <v>2</v>
      </c>
      <c r="AW11" s="450">
        <v>3</v>
      </c>
      <c r="AX11" s="450">
        <v>2</v>
      </c>
      <c r="AY11" s="450">
        <v>2</v>
      </c>
      <c r="AZ11" s="83">
        <v>2</v>
      </c>
      <c r="BA11" s="83">
        <v>5</v>
      </c>
      <c r="BB11" s="83">
        <v>3</v>
      </c>
      <c r="BC11" s="452">
        <v>19</v>
      </c>
    </row>
    <row r="12" spans="1:55" x14ac:dyDescent="0.25">
      <c r="A12" s="94" t="s">
        <v>261</v>
      </c>
      <c r="B12" s="290">
        <v>5</v>
      </c>
      <c r="C12" s="290">
        <v>5</v>
      </c>
      <c r="D12" s="290">
        <v>8</v>
      </c>
      <c r="E12" s="290">
        <v>4</v>
      </c>
      <c r="F12" s="290">
        <v>3</v>
      </c>
      <c r="G12" s="290">
        <v>3</v>
      </c>
      <c r="H12" s="290">
        <v>2</v>
      </c>
      <c r="I12" s="280">
        <v>3</v>
      </c>
      <c r="J12" s="280">
        <v>5</v>
      </c>
      <c r="K12" s="280">
        <v>3</v>
      </c>
      <c r="L12" s="429">
        <v>41</v>
      </c>
      <c r="N12" s="286" t="s">
        <v>452</v>
      </c>
      <c r="O12" s="300"/>
      <c r="P12" s="301"/>
      <c r="Q12" s="300"/>
      <c r="R12" s="300"/>
      <c r="S12" s="301"/>
      <c r="T12" s="301"/>
      <c r="U12" s="300"/>
      <c r="V12" s="300"/>
      <c r="W12" s="300"/>
      <c r="X12" s="300"/>
      <c r="Y12" s="867"/>
      <c r="AA12" s="933"/>
      <c r="AB12" s="500" t="s">
        <v>391</v>
      </c>
      <c r="AC12" s="506" t="s">
        <v>18</v>
      </c>
      <c r="AD12" s="507">
        <v>3</v>
      </c>
      <c r="AE12" s="507">
        <v>3</v>
      </c>
      <c r="AF12" s="507">
        <v>2</v>
      </c>
      <c r="AG12" s="508"/>
      <c r="AH12" s="507">
        <v>3</v>
      </c>
      <c r="AI12" s="507">
        <v>1</v>
      </c>
      <c r="AJ12" s="507">
        <v>2</v>
      </c>
      <c r="AK12" s="509">
        <v>0</v>
      </c>
      <c r="AL12" s="509"/>
      <c r="AM12" s="509">
        <v>2</v>
      </c>
      <c r="AN12" s="876">
        <v>16</v>
      </c>
      <c r="AP12" s="927"/>
      <c r="AQ12" s="437" t="s">
        <v>392</v>
      </c>
      <c r="AR12" s="438" t="s">
        <v>378</v>
      </c>
      <c r="AS12" s="439">
        <v>1</v>
      </c>
      <c r="AT12" s="439">
        <v>1</v>
      </c>
      <c r="AU12" s="439">
        <v>2</v>
      </c>
      <c r="AV12" s="439">
        <v>4</v>
      </c>
      <c r="AW12" s="439">
        <v>3</v>
      </c>
      <c r="AX12" s="439">
        <v>0</v>
      </c>
      <c r="AY12" s="439">
        <v>0</v>
      </c>
      <c r="BB12" s="8">
        <v>0</v>
      </c>
      <c r="BC12" s="442">
        <v>11</v>
      </c>
    </row>
    <row r="13" spans="1:55" x14ac:dyDescent="0.25">
      <c r="A13" s="94" t="s">
        <v>372</v>
      </c>
      <c r="B13" s="290">
        <v>2</v>
      </c>
      <c r="C13" s="290">
        <v>2</v>
      </c>
      <c r="D13" s="290">
        <v>3</v>
      </c>
      <c r="E13" s="290">
        <v>2</v>
      </c>
      <c r="F13" s="290">
        <v>2</v>
      </c>
      <c r="G13" s="290">
        <v>4</v>
      </c>
      <c r="H13" s="290">
        <v>5</v>
      </c>
      <c r="I13" s="294">
        <v>5</v>
      </c>
      <c r="J13" s="294">
        <v>5</v>
      </c>
      <c r="K13" s="294">
        <v>2</v>
      </c>
      <c r="L13" s="429">
        <v>32</v>
      </c>
      <c r="N13" s="286" t="s">
        <v>373</v>
      </c>
      <c r="O13" s="293">
        <v>1</v>
      </c>
      <c r="P13" s="293">
        <v>0</v>
      </c>
      <c r="Q13" s="293">
        <v>3</v>
      </c>
      <c r="R13" s="293">
        <v>13</v>
      </c>
      <c r="S13" s="293">
        <v>3</v>
      </c>
      <c r="T13" s="293">
        <v>0</v>
      </c>
      <c r="U13" s="292">
        <v>5</v>
      </c>
      <c r="V13" s="293">
        <v>0</v>
      </c>
      <c r="W13" s="293">
        <v>8</v>
      </c>
      <c r="X13" s="293">
        <v>0</v>
      </c>
      <c r="Y13" s="289">
        <v>33</v>
      </c>
      <c r="AA13" s="933"/>
      <c r="AB13" s="500" t="s">
        <v>392</v>
      </c>
      <c r="AC13" s="501" t="s">
        <v>18</v>
      </c>
      <c r="AD13" s="502">
        <v>5</v>
      </c>
      <c r="AE13" s="502">
        <v>7</v>
      </c>
      <c r="AF13" s="502">
        <v>3</v>
      </c>
      <c r="AG13" s="502">
        <v>3</v>
      </c>
      <c r="AH13" s="502">
        <v>4</v>
      </c>
      <c r="AI13" s="502">
        <v>5</v>
      </c>
      <c r="AJ13" s="502">
        <v>1</v>
      </c>
      <c r="AK13" s="504">
        <v>1</v>
      </c>
      <c r="AL13" s="504">
        <v>1</v>
      </c>
      <c r="AM13" s="504">
        <v>2</v>
      </c>
      <c r="AN13" s="875">
        <v>32</v>
      </c>
      <c r="AP13" s="927"/>
      <c r="AQ13" s="437" t="s">
        <v>393</v>
      </c>
      <c r="AR13" s="449" t="s">
        <v>375</v>
      </c>
      <c r="AS13" s="451"/>
      <c r="AT13" s="451"/>
      <c r="AU13" s="451"/>
      <c r="AV13" s="450">
        <v>0</v>
      </c>
      <c r="AW13" s="450">
        <v>1</v>
      </c>
      <c r="AX13" s="450">
        <v>1</v>
      </c>
      <c r="AY13" s="450">
        <v>2</v>
      </c>
      <c r="AZ13" s="83">
        <v>1</v>
      </c>
      <c r="BA13" s="83">
        <v>1</v>
      </c>
      <c r="BB13" s="83">
        <v>0</v>
      </c>
      <c r="BC13" s="452">
        <v>6</v>
      </c>
    </row>
    <row r="14" spans="1:55" x14ac:dyDescent="0.25">
      <c r="A14" s="299" t="s">
        <v>264</v>
      </c>
      <c r="B14" s="287">
        <v>0</v>
      </c>
      <c r="C14" s="287">
        <v>0</v>
      </c>
      <c r="D14" s="287">
        <v>0</v>
      </c>
      <c r="E14" s="287">
        <v>0</v>
      </c>
      <c r="F14" s="287">
        <v>1</v>
      </c>
      <c r="G14" s="287">
        <v>1</v>
      </c>
      <c r="H14" s="287">
        <v>9</v>
      </c>
      <c r="I14" s="294">
        <v>0</v>
      </c>
      <c r="J14" s="294">
        <v>0</v>
      </c>
      <c r="K14" s="294">
        <v>0</v>
      </c>
      <c r="L14" s="429">
        <v>11</v>
      </c>
      <c r="N14" s="286" t="s">
        <v>266</v>
      </c>
      <c r="O14" s="300"/>
      <c r="P14" s="300"/>
      <c r="Q14" s="300"/>
      <c r="R14" s="300"/>
      <c r="S14" s="300"/>
      <c r="T14" s="300"/>
      <c r="U14" s="301"/>
      <c r="V14" s="300"/>
      <c r="W14" s="300"/>
      <c r="X14" s="300"/>
      <c r="Y14" s="867"/>
      <c r="AA14" s="933"/>
      <c r="AB14" s="500" t="s">
        <v>393</v>
      </c>
      <c r="AC14" s="506" t="s">
        <v>18</v>
      </c>
      <c r="AD14" s="508"/>
      <c r="AE14" s="507">
        <v>1</v>
      </c>
      <c r="AF14" s="508"/>
      <c r="AG14" s="508"/>
      <c r="AH14" s="508"/>
      <c r="AI14" s="507">
        <v>2</v>
      </c>
      <c r="AJ14" s="508"/>
      <c r="AK14" s="509">
        <v>2</v>
      </c>
      <c r="AL14" s="509"/>
      <c r="AM14" s="509">
        <v>3</v>
      </c>
      <c r="AN14" s="876">
        <v>8</v>
      </c>
      <c r="AP14" s="927"/>
      <c r="AQ14" s="437" t="s">
        <v>393</v>
      </c>
      <c r="AR14" s="438" t="s">
        <v>378</v>
      </c>
      <c r="AS14" s="440"/>
      <c r="AT14" s="440"/>
      <c r="AU14" s="440"/>
      <c r="AV14" s="439">
        <v>2</v>
      </c>
      <c r="AW14" s="439">
        <v>0</v>
      </c>
      <c r="AX14" s="439">
        <v>0</v>
      </c>
      <c r="AY14" s="439">
        <v>0</v>
      </c>
      <c r="AZ14" s="441"/>
      <c r="BA14" s="441"/>
      <c r="BB14" s="441">
        <v>0</v>
      </c>
      <c r="BC14" s="442">
        <v>2</v>
      </c>
    </row>
    <row r="15" spans="1:55" x14ac:dyDescent="0.25">
      <c r="A15" s="299" t="s">
        <v>259</v>
      </c>
      <c r="B15" s="288">
        <v>0</v>
      </c>
      <c r="C15" s="288">
        <v>0</v>
      </c>
      <c r="D15" s="288">
        <v>0</v>
      </c>
      <c r="E15" s="287">
        <v>1</v>
      </c>
      <c r="F15" s="287">
        <v>5</v>
      </c>
      <c r="G15" s="287">
        <v>1</v>
      </c>
      <c r="H15" s="288">
        <v>0</v>
      </c>
      <c r="I15" s="294">
        <v>1</v>
      </c>
      <c r="J15" s="294">
        <v>0</v>
      </c>
      <c r="K15" s="294">
        <v>0</v>
      </c>
      <c r="L15" s="429">
        <v>8</v>
      </c>
      <c r="N15" s="286" t="s">
        <v>259</v>
      </c>
      <c r="O15" s="293">
        <v>0</v>
      </c>
      <c r="P15" s="293">
        <v>1</v>
      </c>
      <c r="Q15" s="293">
        <v>0</v>
      </c>
      <c r="R15" s="293">
        <v>6</v>
      </c>
      <c r="S15" s="292">
        <v>1</v>
      </c>
      <c r="T15" s="293">
        <v>1</v>
      </c>
      <c r="U15" s="293">
        <v>0</v>
      </c>
      <c r="V15" s="293">
        <v>0</v>
      </c>
      <c r="W15" s="293">
        <v>0</v>
      </c>
      <c r="X15" s="293">
        <v>0</v>
      </c>
      <c r="Y15" s="289">
        <v>9</v>
      </c>
      <c r="AA15" s="933"/>
      <c r="AB15" s="500" t="s">
        <v>394</v>
      </c>
      <c r="AC15" s="501" t="s">
        <v>18</v>
      </c>
      <c r="AD15" s="503"/>
      <c r="AE15" s="503"/>
      <c r="AF15" s="502">
        <v>1</v>
      </c>
      <c r="AG15" s="503"/>
      <c r="AH15" s="503"/>
      <c r="AI15" s="503"/>
      <c r="AJ15" s="503"/>
      <c r="AK15" s="504">
        <v>0</v>
      </c>
      <c r="AL15" s="504"/>
      <c r="AM15" s="504">
        <v>0</v>
      </c>
      <c r="AN15" s="875">
        <v>1</v>
      </c>
      <c r="AP15" s="927"/>
      <c r="AQ15" s="437" t="s">
        <v>396</v>
      </c>
      <c r="AR15" s="449" t="s">
        <v>375</v>
      </c>
      <c r="AS15" s="451"/>
      <c r="AT15" s="451"/>
      <c r="AU15" s="451"/>
      <c r="AV15" s="451"/>
      <c r="AW15" s="451"/>
      <c r="AX15" s="450">
        <v>1</v>
      </c>
      <c r="AY15" s="451"/>
      <c r="AZ15" s="454"/>
      <c r="BA15" s="454"/>
      <c r="BB15" s="454">
        <v>0</v>
      </c>
      <c r="BC15" s="452">
        <v>1</v>
      </c>
    </row>
    <row r="16" spans="1:55" x14ac:dyDescent="0.25">
      <c r="A16" s="299" t="s">
        <v>11</v>
      </c>
      <c r="B16" s="288">
        <v>1</v>
      </c>
      <c r="C16" s="288">
        <v>0</v>
      </c>
      <c r="D16" s="288">
        <v>1</v>
      </c>
      <c r="E16" s="288">
        <v>0</v>
      </c>
      <c r="F16" s="288">
        <v>1</v>
      </c>
      <c r="G16" s="288">
        <v>1</v>
      </c>
      <c r="H16" s="287">
        <v>1</v>
      </c>
      <c r="I16" s="285">
        <v>2</v>
      </c>
      <c r="J16" s="285">
        <v>0</v>
      </c>
      <c r="K16" s="285">
        <v>1</v>
      </c>
      <c r="L16" s="429">
        <v>8</v>
      </c>
      <c r="N16" s="286" t="s">
        <v>268</v>
      </c>
      <c r="O16" s="293">
        <v>1</v>
      </c>
      <c r="P16" s="293">
        <v>5</v>
      </c>
      <c r="Q16" s="293">
        <v>3</v>
      </c>
      <c r="R16" s="292">
        <v>2</v>
      </c>
      <c r="S16" s="293">
        <v>0</v>
      </c>
      <c r="T16" s="293">
        <v>5</v>
      </c>
      <c r="U16" s="293">
        <v>1</v>
      </c>
      <c r="V16" s="293">
        <v>0</v>
      </c>
      <c r="W16" s="293">
        <v>4</v>
      </c>
      <c r="X16" s="293">
        <v>4</v>
      </c>
      <c r="Y16" s="289">
        <v>25</v>
      </c>
      <c r="AA16" s="934"/>
      <c r="AB16" s="525" t="s">
        <v>395</v>
      </c>
      <c r="AC16" s="511" t="s">
        <v>18</v>
      </c>
      <c r="AD16" s="513">
        <v>4</v>
      </c>
      <c r="AE16" s="513">
        <v>4</v>
      </c>
      <c r="AF16" s="513">
        <v>7</v>
      </c>
      <c r="AG16" s="513">
        <v>7</v>
      </c>
      <c r="AH16" s="513">
        <v>18</v>
      </c>
      <c r="AI16" s="513">
        <v>15</v>
      </c>
      <c r="AJ16" s="526">
        <v>17</v>
      </c>
      <c r="AK16" s="513">
        <v>17</v>
      </c>
      <c r="AL16" s="526">
        <v>26</v>
      </c>
      <c r="AM16" s="526">
        <v>17</v>
      </c>
      <c r="AN16" s="877">
        <v>132</v>
      </c>
      <c r="AP16" s="927"/>
      <c r="AQ16" s="455" t="s">
        <v>398</v>
      </c>
      <c r="AR16" s="456" t="s">
        <v>375</v>
      </c>
      <c r="AS16" s="457">
        <v>10</v>
      </c>
      <c r="AT16" s="457">
        <v>3</v>
      </c>
      <c r="AU16" s="457">
        <v>19</v>
      </c>
      <c r="AV16" s="457">
        <v>26</v>
      </c>
      <c r="AW16" s="457">
        <v>3</v>
      </c>
      <c r="AX16" s="457">
        <v>4</v>
      </c>
      <c r="AY16" s="457">
        <v>1</v>
      </c>
      <c r="AZ16" s="457">
        <v>0</v>
      </c>
      <c r="BA16" s="457"/>
      <c r="BB16" s="457">
        <v>0</v>
      </c>
      <c r="BC16" s="442">
        <v>66</v>
      </c>
    </row>
    <row r="17" spans="1:55" x14ac:dyDescent="0.25">
      <c r="A17" s="299" t="s">
        <v>22</v>
      </c>
      <c r="B17" s="287">
        <v>1</v>
      </c>
      <c r="C17" s="288">
        <v>0</v>
      </c>
      <c r="D17" s="287">
        <v>1</v>
      </c>
      <c r="E17" s="288">
        <v>0</v>
      </c>
      <c r="F17" s="287">
        <v>1</v>
      </c>
      <c r="G17" s="287">
        <v>1</v>
      </c>
      <c r="H17" s="287">
        <v>1</v>
      </c>
      <c r="I17" s="294">
        <v>0</v>
      </c>
      <c r="J17" s="294">
        <v>1</v>
      </c>
      <c r="K17" s="294">
        <v>1</v>
      </c>
      <c r="L17" s="429">
        <v>7</v>
      </c>
      <c r="N17" s="286" t="s">
        <v>22</v>
      </c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867"/>
      <c r="AA17" s="458" t="s">
        <v>372</v>
      </c>
      <c r="AB17" s="527" t="s">
        <v>397</v>
      </c>
      <c r="AC17" s="528" t="s">
        <v>18</v>
      </c>
      <c r="AD17" s="529">
        <v>2</v>
      </c>
      <c r="AE17" s="529">
        <v>2</v>
      </c>
      <c r="AF17" s="529">
        <v>3</v>
      </c>
      <c r="AG17" s="529">
        <v>2</v>
      </c>
      <c r="AH17" s="529">
        <v>2</v>
      </c>
      <c r="AI17" s="529">
        <v>4</v>
      </c>
      <c r="AJ17" s="529">
        <v>5</v>
      </c>
      <c r="AK17" s="530">
        <v>5</v>
      </c>
      <c r="AL17" s="530">
        <v>5</v>
      </c>
      <c r="AM17" s="530">
        <v>2</v>
      </c>
      <c r="AN17" s="878">
        <v>32</v>
      </c>
      <c r="AP17" s="928"/>
      <c r="AQ17" s="443" t="s">
        <v>400</v>
      </c>
      <c r="AR17" s="444" t="s">
        <v>375</v>
      </c>
      <c r="AS17" s="446"/>
      <c r="AT17" s="445">
        <v>11</v>
      </c>
      <c r="AU17" s="445">
        <v>1</v>
      </c>
      <c r="AV17" s="445">
        <v>1</v>
      </c>
      <c r="AW17" s="445">
        <v>5</v>
      </c>
      <c r="AX17" s="445">
        <v>3</v>
      </c>
      <c r="AY17" s="445">
        <v>3</v>
      </c>
      <c r="AZ17" s="447">
        <v>4</v>
      </c>
      <c r="BA17" s="447"/>
      <c r="BB17" s="447">
        <v>1</v>
      </c>
      <c r="BC17" s="448">
        <v>29</v>
      </c>
    </row>
    <row r="18" spans="1:55" x14ac:dyDescent="0.25">
      <c r="A18" s="303" t="s">
        <v>266</v>
      </c>
      <c r="B18" s="425">
        <v>1</v>
      </c>
      <c r="C18" s="425">
        <v>2</v>
      </c>
      <c r="D18" s="426">
        <v>0</v>
      </c>
      <c r="E18" s="426">
        <v>0</v>
      </c>
      <c r="F18" s="426">
        <v>0</v>
      </c>
      <c r="G18" s="426">
        <v>0</v>
      </c>
      <c r="H18" s="426">
        <v>0</v>
      </c>
      <c r="I18" s="428">
        <v>1</v>
      </c>
      <c r="J18" s="428">
        <v>4</v>
      </c>
      <c r="K18" s="428">
        <v>3</v>
      </c>
      <c r="L18" s="886">
        <v>11</v>
      </c>
      <c r="N18" s="304" t="s">
        <v>17</v>
      </c>
      <c r="O18" s="305"/>
      <c r="P18" s="305"/>
      <c r="Q18" s="305"/>
      <c r="R18" s="305"/>
      <c r="S18" s="306"/>
      <c r="T18" s="305"/>
      <c r="U18" s="305"/>
      <c r="V18" s="306"/>
      <c r="W18" s="306"/>
      <c r="X18" s="306"/>
      <c r="Y18" s="868"/>
      <c r="AA18" s="932" t="s">
        <v>258</v>
      </c>
      <c r="AB18" s="517" t="s">
        <v>399</v>
      </c>
      <c r="AC18" s="518" t="s">
        <v>7</v>
      </c>
      <c r="AD18" s="519">
        <v>4</v>
      </c>
      <c r="AE18" s="519">
        <v>4</v>
      </c>
      <c r="AF18" s="519">
        <v>3</v>
      </c>
      <c r="AG18" s="519">
        <v>2</v>
      </c>
      <c r="AH18" s="519">
        <v>3</v>
      </c>
      <c r="AI18" s="519">
        <v>5</v>
      </c>
      <c r="AJ18" s="502">
        <v>3</v>
      </c>
      <c r="AK18" s="531">
        <v>1</v>
      </c>
      <c r="AL18" s="504">
        <v>2</v>
      </c>
      <c r="AM18" s="504">
        <v>2</v>
      </c>
      <c r="AN18" s="875">
        <v>29</v>
      </c>
      <c r="AP18" s="458" t="s">
        <v>372</v>
      </c>
      <c r="AQ18" s="459" t="s">
        <v>402</v>
      </c>
      <c r="AR18" s="460" t="s">
        <v>375</v>
      </c>
      <c r="AS18" s="461"/>
      <c r="AT18" s="462">
        <v>1</v>
      </c>
      <c r="AU18" s="461"/>
      <c r="AV18" s="462">
        <v>1</v>
      </c>
      <c r="AW18" s="461"/>
      <c r="AX18" s="462">
        <v>2</v>
      </c>
      <c r="AY18" s="461"/>
      <c r="AZ18" s="463">
        <v>3</v>
      </c>
      <c r="BA18" s="463">
        <v>0</v>
      </c>
      <c r="BB18" s="463">
        <v>1</v>
      </c>
      <c r="BC18" s="464">
        <v>8</v>
      </c>
    </row>
    <row r="19" spans="1:55" ht="15.75" thickBot="1" x14ac:dyDescent="0.3">
      <c r="A19" s="307" t="s">
        <v>83</v>
      </c>
      <c r="B19" s="308">
        <v>161</v>
      </c>
      <c r="C19" s="308">
        <v>161</v>
      </c>
      <c r="D19" s="308">
        <v>164</v>
      </c>
      <c r="E19" s="308">
        <v>225</v>
      </c>
      <c r="F19" s="308">
        <v>182</v>
      </c>
      <c r="G19" s="308">
        <v>158</v>
      </c>
      <c r="H19" s="308">
        <v>212</v>
      </c>
      <c r="I19" s="309">
        <v>181</v>
      </c>
      <c r="J19" s="309">
        <f>SUM(J3:J18)</f>
        <v>234</v>
      </c>
      <c r="K19" s="309">
        <v>214</v>
      </c>
      <c r="L19" s="887">
        <v>1892</v>
      </c>
      <c r="N19" s="310" t="s">
        <v>83</v>
      </c>
      <c r="O19" s="311">
        <v>34</v>
      </c>
      <c r="P19" s="311">
        <v>69</v>
      </c>
      <c r="Q19" s="311">
        <v>82</v>
      </c>
      <c r="R19" s="311">
        <v>100</v>
      </c>
      <c r="S19" s="311">
        <v>90</v>
      </c>
      <c r="T19" s="311">
        <v>107</v>
      </c>
      <c r="U19" s="311">
        <v>124</v>
      </c>
      <c r="V19" s="311">
        <v>55</v>
      </c>
      <c r="W19" s="311">
        <v>87</v>
      </c>
      <c r="X19" s="311">
        <v>70</v>
      </c>
      <c r="Y19" s="866">
        <v>818</v>
      </c>
      <c r="AA19" s="933"/>
      <c r="AB19" s="500" t="s">
        <v>401</v>
      </c>
      <c r="AC19" s="506" t="s">
        <v>377</v>
      </c>
      <c r="AD19" s="508"/>
      <c r="AE19" s="508"/>
      <c r="AF19" s="508"/>
      <c r="AG19" s="508"/>
      <c r="AH19" s="508"/>
      <c r="AI19" s="507">
        <v>2</v>
      </c>
      <c r="AJ19" s="507">
        <v>3</v>
      </c>
      <c r="AK19" s="507">
        <v>7</v>
      </c>
      <c r="AL19" s="507">
        <v>7</v>
      </c>
      <c r="AM19" s="507">
        <v>7</v>
      </c>
      <c r="AN19" s="876">
        <v>26</v>
      </c>
      <c r="AP19" s="930" t="s">
        <v>258</v>
      </c>
      <c r="AQ19" s="437" t="s">
        <v>404</v>
      </c>
      <c r="AR19" s="438" t="s">
        <v>30</v>
      </c>
      <c r="AS19" s="439">
        <v>1</v>
      </c>
      <c r="AT19" s="439">
        <v>7</v>
      </c>
      <c r="AU19" s="439">
        <v>3</v>
      </c>
      <c r="AV19" s="439">
        <v>3</v>
      </c>
      <c r="AW19" s="439">
        <v>5</v>
      </c>
      <c r="AX19" s="439">
        <v>4</v>
      </c>
      <c r="AY19" s="439">
        <v>9</v>
      </c>
      <c r="AZ19" s="441">
        <v>8</v>
      </c>
      <c r="BA19" s="441">
        <v>9</v>
      </c>
      <c r="BB19" s="441">
        <v>10</v>
      </c>
      <c r="BC19" s="442">
        <v>59</v>
      </c>
    </row>
    <row r="20" spans="1:55" ht="15.75" thickBot="1" x14ac:dyDescent="0.3">
      <c r="N20" s="313"/>
      <c r="O20" s="314"/>
      <c r="P20" s="314"/>
      <c r="Q20" s="314"/>
      <c r="R20" s="292"/>
      <c r="S20" s="314"/>
      <c r="T20" s="292"/>
      <c r="U20" s="314"/>
      <c r="V20" s="314"/>
      <c r="W20" s="314"/>
      <c r="X20" s="314"/>
      <c r="Y20" s="292"/>
      <c r="AA20" s="934"/>
      <c r="AB20" s="532" t="s">
        <v>403</v>
      </c>
      <c r="AC20" s="533" t="s">
        <v>7</v>
      </c>
      <c r="AD20" s="534">
        <v>3</v>
      </c>
      <c r="AE20" s="534">
        <v>2</v>
      </c>
      <c r="AF20" s="534">
        <v>3</v>
      </c>
      <c r="AG20" s="534">
        <v>4</v>
      </c>
      <c r="AH20" s="535"/>
      <c r="AI20" s="535"/>
      <c r="AJ20" s="535"/>
      <c r="AK20" s="536">
        <v>0</v>
      </c>
      <c r="AL20" s="536"/>
      <c r="AM20" s="536">
        <v>0</v>
      </c>
      <c r="AN20" s="879">
        <v>12</v>
      </c>
      <c r="AP20" s="927"/>
      <c r="AQ20" s="437" t="s">
        <v>406</v>
      </c>
      <c r="AR20" s="449" t="s">
        <v>375</v>
      </c>
      <c r="AS20" s="450">
        <v>2</v>
      </c>
      <c r="AT20" s="451"/>
      <c r="AU20" s="450">
        <v>1</v>
      </c>
      <c r="AV20" s="451"/>
      <c r="AW20" s="451"/>
      <c r="AX20" s="450">
        <v>4</v>
      </c>
      <c r="AY20" s="450">
        <v>6</v>
      </c>
      <c r="AZ20" s="454">
        <v>1</v>
      </c>
      <c r="BA20" s="454">
        <v>2</v>
      </c>
      <c r="BB20" s="454">
        <v>0</v>
      </c>
      <c r="BC20" s="452">
        <v>16</v>
      </c>
    </row>
    <row r="21" spans="1:55" x14ac:dyDescent="0.25">
      <c r="A21" s="563"/>
      <c r="B21" s="315">
        <v>2010</v>
      </c>
      <c r="C21" s="315">
        <v>2011</v>
      </c>
      <c r="D21" s="315">
        <v>2012</v>
      </c>
      <c r="E21" s="315">
        <v>2013</v>
      </c>
      <c r="F21" s="315">
        <v>2014</v>
      </c>
      <c r="G21" s="315">
        <v>2015</v>
      </c>
      <c r="H21" s="315">
        <v>2016</v>
      </c>
      <c r="I21" s="315">
        <v>2017</v>
      </c>
      <c r="J21" s="315">
        <v>2018</v>
      </c>
      <c r="K21" s="556">
        <v>2019</v>
      </c>
      <c r="L21" s="884" t="s">
        <v>3</v>
      </c>
      <c r="N21" s="316"/>
      <c r="O21" s="317" t="s">
        <v>363</v>
      </c>
      <c r="P21" s="317" t="s">
        <v>364</v>
      </c>
      <c r="Q21" s="317" t="s">
        <v>365</v>
      </c>
      <c r="R21" s="317" t="s">
        <v>366</v>
      </c>
      <c r="S21" s="317" t="s">
        <v>367</v>
      </c>
      <c r="T21" s="317" t="s">
        <v>368</v>
      </c>
      <c r="U21" s="317" t="s">
        <v>369</v>
      </c>
      <c r="V21" s="430" t="s">
        <v>370</v>
      </c>
      <c r="W21" s="430">
        <v>2018</v>
      </c>
      <c r="X21" s="430">
        <v>2019</v>
      </c>
      <c r="Y21" s="488" t="s">
        <v>3</v>
      </c>
      <c r="AA21" s="929" t="s">
        <v>261</v>
      </c>
      <c r="AB21" s="517" t="s">
        <v>405</v>
      </c>
      <c r="AC21" s="518" t="s">
        <v>7</v>
      </c>
      <c r="AD21" s="519">
        <v>5</v>
      </c>
      <c r="AE21" s="519">
        <v>5</v>
      </c>
      <c r="AF21" s="519">
        <v>6</v>
      </c>
      <c r="AG21" s="519">
        <v>4</v>
      </c>
      <c r="AH21" s="519">
        <v>3</v>
      </c>
      <c r="AI21" s="519">
        <v>1</v>
      </c>
      <c r="AJ21" s="502">
        <v>1</v>
      </c>
      <c r="AK21" s="519">
        <v>1</v>
      </c>
      <c r="AL21" s="502">
        <v>4</v>
      </c>
      <c r="AM21" s="502">
        <v>2</v>
      </c>
      <c r="AN21" s="875">
        <v>32</v>
      </c>
      <c r="AP21" s="927"/>
      <c r="AQ21" s="437" t="s">
        <v>399</v>
      </c>
      <c r="AR21" s="438" t="s">
        <v>30</v>
      </c>
      <c r="AS21" s="440"/>
      <c r="AT21" s="440"/>
      <c r="AU21" s="439">
        <v>1</v>
      </c>
      <c r="AV21" s="440"/>
      <c r="AW21" s="439">
        <v>16</v>
      </c>
      <c r="AX21" s="439">
        <v>16</v>
      </c>
      <c r="AY21" s="439">
        <v>15</v>
      </c>
      <c r="AZ21" s="439">
        <v>2</v>
      </c>
      <c r="BA21" s="439">
        <v>5</v>
      </c>
      <c r="BB21" s="439">
        <v>0</v>
      </c>
      <c r="BC21" s="442">
        <v>55</v>
      </c>
    </row>
    <row r="22" spans="1:55" x14ac:dyDescent="0.25">
      <c r="A22" s="94" t="s">
        <v>483</v>
      </c>
      <c r="B22" s="2"/>
      <c r="C22" s="2"/>
      <c r="D22" s="2"/>
      <c r="E22" s="2"/>
      <c r="F22" s="2"/>
      <c r="G22" s="2"/>
      <c r="H22" s="2"/>
      <c r="I22" s="2"/>
      <c r="J22" s="2">
        <v>8</v>
      </c>
      <c r="K22" s="558">
        <v>11</v>
      </c>
      <c r="L22" s="882">
        <v>19</v>
      </c>
      <c r="N22" s="318" t="s">
        <v>30</v>
      </c>
      <c r="O22" s="319">
        <v>8</v>
      </c>
      <c r="P22" s="319">
        <v>23</v>
      </c>
      <c r="Q22" s="319">
        <v>23</v>
      </c>
      <c r="R22" s="319">
        <v>11</v>
      </c>
      <c r="S22" s="319">
        <v>32</v>
      </c>
      <c r="T22" s="319">
        <v>41</v>
      </c>
      <c r="U22" s="319">
        <v>49</v>
      </c>
      <c r="V22" s="321">
        <v>20</v>
      </c>
      <c r="W22" s="321">
        <v>40</v>
      </c>
      <c r="X22" s="439">
        <v>39</v>
      </c>
      <c r="Y22" s="442">
        <v>286</v>
      </c>
      <c r="AA22" s="925"/>
      <c r="AB22" s="500" t="s">
        <v>405</v>
      </c>
      <c r="AC22" s="506" t="s">
        <v>377</v>
      </c>
      <c r="AD22" s="507">
        <v>0</v>
      </c>
      <c r="AE22" s="507">
        <v>0</v>
      </c>
      <c r="AF22" s="507">
        <v>1</v>
      </c>
      <c r="AG22" s="507">
        <v>0</v>
      </c>
      <c r="AH22" s="507">
        <v>0</v>
      </c>
      <c r="AI22" s="507">
        <v>2</v>
      </c>
      <c r="AJ22" s="507">
        <v>1</v>
      </c>
      <c r="AK22" s="507">
        <v>0</v>
      </c>
      <c r="AL22" s="507">
        <v>1</v>
      </c>
      <c r="AM22" s="507">
        <v>1</v>
      </c>
      <c r="AN22" s="876">
        <v>6</v>
      </c>
      <c r="AP22" s="927"/>
      <c r="AQ22" s="437" t="s">
        <v>399</v>
      </c>
      <c r="AR22" s="449" t="s">
        <v>375</v>
      </c>
      <c r="AS22" s="451"/>
      <c r="AT22" s="451"/>
      <c r="AU22" s="450">
        <v>0</v>
      </c>
      <c r="AV22" s="451"/>
      <c r="AW22" s="450">
        <v>0</v>
      </c>
      <c r="AX22" s="450">
        <v>2</v>
      </c>
      <c r="AY22" s="450">
        <v>2</v>
      </c>
      <c r="AZ22" s="450">
        <v>0</v>
      </c>
      <c r="BA22" s="450"/>
      <c r="BB22" s="450">
        <v>0</v>
      </c>
      <c r="BC22" s="452">
        <v>4</v>
      </c>
    </row>
    <row r="23" spans="1:55" x14ac:dyDescent="0.25">
      <c r="A23" s="564" t="s">
        <v>7</v>
      </c>
      <c r="B23" s="290">
        <v>132</v>
      </c>
      <c r="C23" s="290">
        <v>115</v>
      </c>
      <c r="D23" s="290">
        <v>118</v>
      </c>
      <c r="E23" s="290">
        <v>188</v>
      </c>
      <c r="F23" s="290">
        <v>122</v>
      </c>
      <c r="G23" s="290">
        <v>93</v>
      </c>
      <c r="H23" s="290">
        <v>120</v>
      </c>
      <c r="I23" s="290">
        <v>118</v>
      </c>
      <c r="J23" s="290">
        <v>112</v>
      </c>
      <c r="K23" s="502">
        <v>108</v>
      </c>
      <c r="L23" s="505">
        <v>1226</v>
      </c>
      <c r="N23" s="320" t="s">
        <v>375</v>
      </c>
      <c r="O23" s="321">
        <v>21</v>
      </c>
      <c r="P23" s="321">
        <v>44</v>
      </c>
      <c r="Q23" s="321">
        <v>44</v>
      </c>
      <c r="R23" s="321">
        <v>51</v>
      </c>
      <c r="S23" s="321">
        <v>33</v>
      </c>
      <c r="T23" s="321">
        <v>56</v>
      </c>
      <c r="U23" s="321">
        <v>48</v>
      </c>
      <c r="V23" s="321">
        <v>30</v>
      </c>
      <c r="W23" s="321">
        <v>33</v>
      </c>
      <c r="X23" s="439">
        <v>26</v>
      </c>
      <c r="Y23" s="442">
        <v>386</v>
      </c>
      <c r="AA23" s="926"/>
      <c r="AB23" s="521" t="s">
        <v>407</v>
      </c>
      <c r="AC23" s="538" t="s">
        <v>7</v>
      </c>
      <c r="AD23" s="539"/>
      <c r="AE23" s="539"/>
      <c r="AF23" s="540">
        <v>1</v>
      </c>
      <c r="AG23" s="539"/>
      <c r="AH23" s="539"/>
      <c r="AI23" s="539"/>
      <c r="AJ23" s="539"/>
      <c r="AK23" s="541">
        <v>2</v>
      </c>
      <c r="AL23" s="541"/>
      <c r="AM23" s="541">
        <v>0</v>
      </c>
      <c r="AN23" s="879">
        <v>3</v>
      </c>
      <c r="AP23" s="927"/>
      <c r="AQ23" s="437" t="s">
        <v>409</v>
      </c>
      <c r="AR23" s="438" t="s">
        <v>375</v>
      </c>
      <c r="AS23" s="439">
        <v>1</v>
      </c>
      <c r="AT23" s="439">
        <v>4</v>
      </c>
      <c r="AU23" s="439">
        <v>2</v>
      </c>
      <c r="AV23" s="439">
        <v>2</v>
      </c>
      <c r="AW23" s="439">
        <v>2</v>
      </c>
      <c r="AX23" s="439">
        <v>5</v>
      </c>
      <c r="AY23" s="439">
        <v>3</v>
      </c>
      <c r="AZ23" s="441">
        <v>2</v>
      </c>
      <c r="BA23" s="441">
        <v>4</v>
      </c>
      <c r="BB23" s="441">
        <v>2</v>
      </c>
      <c r="BC23" s="442">
        <v>27</v>
      </c>
    </row>
    <row r="24" spans="1:55" x14ac:dyDescent="0.25">
      <c r="A24" s="564" t="s">
        <v>374</v>
      </c>
      <c r="B24" s="290">
        <v>0</v>
      </c>
      <c r="C24" s="290">
        <v>0</v>
      </c>
      <c r="D24" s="290">
        <v>0</v>
      </c>
      <c r="E24" s="290">
        <v>0</v>
      </c>
      <c r="F24" s="290">
        <v>3</v>
      </c>
      <c r="G24" s="290">
        <v>7</v>
      </c>
      <c r="H24" s="290">
        <v>13</v>
      </c>
      <c r="I24" s="290">
        <v>13</v>
      </c>
      <c r="J24" s="290">
        <v>39</v>
      </c>
      <c r="K24" s="502">
        <v>33</v>
      </c>
      <c r="L24" s="505">
        <v>108</v>
      </c>
      <c r="N24" s="320" t="s">
        <v>376</v>
      </c>
      <c r="O24" s="321">
        <v>1</v>
      </c>
      <c r="P24" s="321">
        <v>0</v>
      </c>
      <c r="Q24" s="321">
        <v>2</v>
      </c>
      <c r="R24" s="321">
        <v>1</v>
      </c>
      <c r="S24" s="321">
        <v>1</v>
      </c>
      <c r="T24" s="321">
        <v>5</v>
      </c>
      <c r="U24" s="321">
        <v>11</v>
      </c>
      <c r="V24" s="321">
        <v>1</v>
      </c>
      <c r="W24" s="321">
        <v>3</v>
      </c>
      <c r="X24" s="439">
        <v>4</v>
      </c>
      <c r="Y24" s="442">
        <v>29</v>
      </c>
      <c r="AA24" s="542" t="s">
        <v>325</v>
      </c>
      <c r="AB24" s="527" t="s">
        <v>408</v>
      </c>
      <c r="AC24" s="528" t="s">
        <v>18</v>
      </c>
      <c r="AD24" s="529">
        <v>3</v>
      </c>
      <c r="AE24" s="529">
        <v>5</v>
      </c>
      <c r="AF24" s="529">
        <v>6</v>
      </c>
      <c r="AG24" s="529">
        <v>6</v>
      </c>
      <c r="AH24" s="529">
        <v>3</v>
      </c>
      <c r="AI24" s="529">
        <v>6</v>
      </c>
      <c r="AJ24" s="529">
        <v>5</v>
      </c>
      <c r="AK24" s="530">
        <v>7</v>
      </c>
      <c r="AL24" s="530">
        <v>3</v>
      </c>
      <c r="AM24" s="530">
        <v>3</v>
      </c>
      <c r="AN24" s="878">
        <v>47</v>
      </c>
      <c r="AP24" s="927"/>
      <c r="AQ24" s="437" t="s">
        <v>660</v>
      </c>
      <c r="AR24" s="438" t="s">
        <v>30</v>
      </c>
      <c r="AS24" s="439">
        <v>0</v>
      </c>
      <c r="AT24" s="439">
        <v>0</v>
      </c>
      <c r="AU24" s="439">
        <v>0</v>
      </c>
      <c r="AV24" s="439">
        <v>0</v>
      </c>
      <c r="AW24" s="439">
        <v>0</v>
      </c>
      <c r="AX24" s="439">
        <v>0</v>
      </c>
      <c r="AY24" s="439">
        <v>0</v>
      </c>
      <c r="AZ24" s="439">
        <v>0</v>
      </c>
      <c r="BA24" s="439">
        <v>0</v>
      </c>
      <c r="BB24" s="441">
        <v>10</v>
      </c>
      <c r="BC24" s="442">
        <v>10</v>
      </c>
    </row>
    <row r="25" spans="1:55" x14ac:dyDescent="0.25">
      <c r="A25" s="564" t="s">
        <v>18</v>
      </c>
      <c r="B25" s="290">
        <v>29</v>
      </c>
      <c r="C25" s="290">
        <v>46</v>
      </c>
      <c r="D25" s="290">
        <v>45</v>
      </c>
      <c r="E25" s="290">
        <v>37</v>
      </c>
      <c r="F25" s="290">
        <v>56</v>
      </c>
      <c r="G25" s="290">
        <v>53</v>
      </c>
      <c r="H25" s="290">
        <v>65</v>
      </c>
      <c r="I25" s="290">
        <v>38</v>
      </c>
      <c r="J25" s="290">
        <v>58</v>
      </c>
      <c r="K25" s="502">
        <v>45</v>
      </c>
      <c r="L25" s="505">
        <v>472</v>
      </c>
      <c r="N25" s="323" t="s">
        <v>378</v>
      </c>
      <c r="O25" s="324">
        <v>4</v>
      </c>
      <c r="P25" s="324">
        <v>2</v>
      </c>
      <c r="Q25" s="324">
        <v>13</v>
      </c>
      <c r="R25" s="324">
        <v>37</v>
      </c>
      <c r="S25" s="324">
        <v>24</v>
      </c>
      <c r="T25" s="324">
        <v>5</v>
      </c>
      <c r="U25" s="324">
        <v>16</v>
      </c>
      <c r="V25" s="324">
        <v>4</v>
      </c>
      <c r="W25" s="324">
        <v>11</v>
      </c>
      <c r="X25" s="480">
        <v>1</v>
      </c>
      <c r="Y25" s="482">
        <v>117</v>
      </c>
      <c r="AA25" s="929" t="s">
        <v>263</v>
      </c>
      <c r="AB25" s="500" t="s">
        <v>410</v>
      </c>
      <c r="AC25" s="501" t="s">
        <v>18</v>
      </c>
      <c r="AD25" s="502">
        <v>7</v>
      </c>
      <c r="AE25" s="502">
        <v>12</v>
      </c>
      <c r="AF25" s="502">
        <v>4</v>
      </c>
      <c r="AG25" s="502">
        <v>3</v>
      </c>
      <c r="AH25" s="502">
        <v>3</v>
      </c>
      <c r="AI25" s="502">
        <v>4</v>
      </c>
      <c r="AJ25" s="502">
        <v>5</v>
      </c>
      <c r="AK25" s="504">
        <v>2</v>
      </c>
      <c r="AL25" s="504">
        <v>8</v>
      </c>
      <c r="AM25" s="504">
        <v>11</v>
      </c>
      <c r="AN25" s="875">
        <v>59</v>
      </c>
      <c r="AP25" s="927"/>
      <c r="AQ25" s="437" t="s">
        <v>411</v>
      </c>
      <c r="AR25" s="449" t="s">
        <v>30</v>
      </c>
      <c r="AS25" s="450">
        <v>2</v>
      </c>
      <c r="AT25" s="450">
        <v>5</v>
      </c>
      <c r="AU25" s="450">
        <v>2</v>
      </c>
      <c r="AV25" s="450">
        <v>2</v>
      </c>
      <c r="AW25" s="450">
        <v>4</v>
      </c>
      <c r="AX25" s="450">
        <v>5</v>
      </c>
      <c r="AY25" s="450">
        <v>8</v>
      </c>
      <c r="AZ25" s="454">
        <v>8</v>
      </c>
      <c r="BA25" s="454">
        <v>13</v>
      </c>
      <c r="BB25" s="454">
        <v>11</v>
      </c>
      <c r="BC25" s="452">
        <v>60</v>
      </c>
    </row>
    <row r="26" spans="1:55" ht="15.75" thickBot="1" x14ac:dyDescent="0.3">
      <c r="A26" s="565" t="s">
        <v>377</v>
      </c>
      <c r="B26" s="322">
        <v>0</v>
      </c>
      <c r="C26" s="322">
        <v>0</v>
      </c>
      <c r="D26" s="322">
        <v>1</v>
      </c>
      <c r="E26" s="322">
        <v>0</v>
      </c>
      <c r="F26" s="322">
        <v>1</v>
      </c>
      <c r="G26" s="322">
        <v>5</v>
      </c>
      <c r="H26" s="322">
        <v>14</v>
      </c>
      <c r="I26" s="322">
        <v>12</v>
      </c>
      <c r="J26" s="322">
        <v>17</v>
      </c>
      <c r="K26" s="540">
        <v>17</v>
      </c>
      <c r="L26" s="537">
        <v>67</v>
      </c>
      <c r="N26" s="325"/>
      <c r="O26" s="326">
        <v>34</v>
      </c>
      <c r="P26" s="326">
        <v>69</v>
      </c>
      <c r="Q26" s="326">
        <v>82</v>
      </c>
      <c r="R26" s="326">
        <v>100</v>
      </c>
      <c r="S26" s="326">
        <v>90</v>
      </c>
      <c r="T26" s="326">
        <v>107</v>
      </c>
      <c r="U26" s="326">
        <v>124</v>
      </c>
      <c r="V26" s="326">
        <v>55</v>
      </c>
      <c r="W26" s="326">
        <v>87</v>
      </c>
      <c r="X26" s="493">
        <v>70</v>
      </c>
      <c r="Y26" s="864">
        <v>818</v>
      </c>
      <c r="AA26" s="925"/>
      <c r="AB26" s="500" t="s">
        <v>412</v>
      </c>
      <c r="AC26" s="506" t="s">
        <v>7</v>
      </c>
      <c r="AD26" s="508"/>
      <c r="AE26" s="508"/>
      <c r="AF26" s="508"/>
      <c r="AG26" s="508"/>
      <c r="AH26" s="507">
        <v>2</v>
      </c>
      <c r="AI26" s="507">
        <v>0</v>
      </c>
      <c r="AJ26" s="507">
        <v>0</v>
      </c>
      <c r="AK26" s="507">
        <v>0</v>
      </c>
      <c r="AL26" s="507"/>
      <c r="AM26" s="507">
        <v>0</v>
      </c>
      <c r="AN26" s="876">
        <v>2</v>
      </c>
      <c r="AP26" s="927"/>
      <c r="AQ26" s="437" t="s">
        <v>413</v>
      </c>
      <c r="AR26" s="438" t="s">
        <v>30</v>
      </c>
      <c r="AS26" s="440"/>
      <c r="AT26" s="439">
        <v>3</v>
      </c>
      <c r="AU26" s="439">
        <v>2</v>
      </c>
      <c r="AV26" s="440"/>
      <c r="AW26" s="439">
        <v>1</v>
      </c>
      <c r="AX26" s="439">
        <v>5</v>
      </c>
      <c r="AY26" s="439">
        <v>6</v>
      </c>
      <c r="AZ26" s="441">
        <v>1</v>
      </c>
      <c r="BA26" s="441">
        <v>1</v>
      </c>
      <c r="BB26" s="441">
        <v>0</v>
      </c>
      <c r="BC26" s="442">
        <v>19</v>
      </c>
    </row>
    <row r="27" spans="1:55" ht="15.75" thickBot="1" x14ac:dyDescent="0.3">
      <c r="A27" s="566"/>
      <c r="B27" s="309">
        <v>161</v>
      </c>
      <c r="C27" s="309">
        <v>161</v>
      </c>
      <c r="D27" s="309">
        <v>164</v>
      </c>
      <c r="E27" s="309">
        <v>225</v>
      </c>
      <c r="F27" s="309">
        <v>182</v>
      </c>
      <c r="G27" s="309">
        <v>158</v>
      </c>
      <c r="H27" s="309">
        <v>212</v>
      </c>
      <c r="I27" s="309">
        <v>181</v>
      </c>
      <c r="J27" s="309">
        <v>234</v>
      </c>
      <c r="K27" s="562">
        <v>214</v>
      </c>
      <c r="L27" s="554">
        <v>1892</v>
      </c>
      <c r="AA27" s="926"/>
      <c r="AB27" s="521" t="s">
        <v>412</v>
      </c>
      <c r="AC27" s="538" t="s">
        <v>374</v>
      </c>
      <c r="AD27" s="539"/>
      <c r="AE27" s="539"/>
      <c r="AF27" s="539"/>
      <c r="AG27" s="539"/>
      <c r="AH27" s="540">
        <v>1</v>
      </c>
      <c r="AI27" s="540">
        <v>5</v>
      </c>
      <c r="AJ27" s="540">
        <v>5</v>
      </c>
      <c r="AK27" s="540">
        <v>5</v>
      </c>
      <c r="AL27" s="540">
        <v>8</v>
      </c>
      <c r="AM27" s="540">
        <v>6</v>
      </c>
      <c r="AN27" s="879">
        <v>30</v>
      </c>
      <c r="AP27" s="927"/>
      <c r="AQ27" s="437" t="s">
        <v>414</v>
      </c>
      <c r="AR27" s="449" t="s">
        <v>375</v>
      </c>
      <c r="AS27" s="451"/>
      <c r="AT27" s="450">
        <v>5</v>
      </c>
      <c r="AU27" s="450">
        <v>2</v>
      </c>
      <c r="AV27" s="450">
        <v>2</v>
      </c>
      <c r="AW27" s="450">
        <v>4</v>
      </c>
      <c r="AX27" s="450">
        <v>2</v>
      </c>
      <c r="AY27" s="450">
        <v>3</v>
      </c>
      <c r="AZ27" s="454">
        <v>3</v>
      </c>
      <c r="BA27" s="454">
        <v>7</v>
      </c>
      <c r="BB27" s="454">
        <v>6</v>
      </c>
      <c r="BC27" s="452">
        <v>34</v>
      </c>
    </row>
    <row r="28" spans="1:55" ht="15.75" thickBot="1" x14ac:dyDescent="0.3">
      <c r="A28" s="569" t="s">
        <v>451</v>
      </c>
      <c r="AA28" s="930" t="s">
        <v>264</v>
      </c>
      <c r="AB28" s="500" t="s">
        <v>307</v>
      </c>
      <c r="AC28" s="501" t="s">
        <v>18</v>
      </c>
      <c r="AD28" s="503"/>
      <c r="AE28" s="503"/>
      <c r="AF28" s="503"/>
      <c r="AG28" s="503"/>
      <c r="AH28" s="503"/>
      <c r="AI28" s="503"/>
      <c r="AJ28" s="502">
        <v>1</v>
      </c>
      <c r="AK28" s="504">
        <v>0</v>
      </c>
      <c r="AL28" s="504">
        <v>0</v>
      </c>
      <c r="AM28" s="504">
        <v>0</v>
      </c>
      <c r="AN28" s="875">
        <v>1</v>
      </c>
      <c r="AP28" s="927"/>
      <c r="AQ28" s="437" t="s">
        <v>415</v>
      </c>
      <c r="AR28" s="438" t="s">
        <v>30</v>
      </c>
      <c r="AS28" s="439">
        <v>2</v>
      </c>
      <c r="AT28" s="439">
        <v>4</v>
      </c>
      <c r="AU28" s="439">
        <v>6</v>
      </c>
      <c r="AV28" s="439">
        <v>1</v>
      </c>
      <c r="AW28" s="439">
        <v>3</v>
      </c>
      <c r="AX28" s="439">
        <v>5</v>
      </c>
      <c r="AY28" s="439">
        <v>4</v>
      </c>
      <c r="AZ28" s="441">
        <v>1</v>
      </c>
      <c r="BA28" s="441">
        <v>3</v>
      </c>
      <c r="BB28" s="441">
        <v>3</v>
      </c>
      <c r="BC28" s="442">
        <v>32</v>
      </c>
    </row>
    <row r="29" spans="1:55" x14ac:dyDescent="0.25">
      <c r="A29" s="330"/>
      <c r="B29" s="567" t="s">
        <v>363</v>
      </c>
      <c r="C29" s="567" t="s">
        <v>364</v>
      </c>
      <c r="D29" s="567" t="s">
        <v>365</v>
      </c>
      <c r="E29" s="567" t="s">
        <v>366</v>
      </c>
      <c r="F29" s="567" t="s">
        <v>367</v>
      </c>
      <c r="G29" s="567" t="s">
        <v>368</v>
      </c>
      <c r="H29" s="567" t="s">
        <v>369</v>
      </c>
      <c r="I29" s="567" t="s">
        <v>370</v>
      </c>
      <c r="J29" s="567" t="s">
        <v>487</v>
      </c>
      <c r="K29" s="567" t="s">
        <v>665</v>
      </c>
      <c r="L29" s="329" t="s">
        <v>3</v>
      </c>
      <c r="AA29" s="927"/>
      <c r="AB29" s="500" t="s">
        <v>82</v>
      </c>
      <c r="AC29" s="506" t="s">
        <v>18</v>
      </c>
      <c r="AD29" s="508"/>
      <c r="AE29" s="508"/>
      <c r="AF29" s="508"/>
      <c r="AG29" s="508"/>
      <c r="AH29" s="507">
        <v>1</v>
      </c>
      <c r="AI29" s="508"/>
      <c r="AJ29" s="507">
        <v>2</v>
      </c>
      <c r="AK29" s="509">
        <v>0</v>
      </c>
      <c r="AL29" s="509">
        <v>0</v>
      </c>
      <c r="AM29" s="509">
        <v>0</v>
      </c>
      <c r="AN29" s="876">
        <v>3</v>
      </c>
      <c r="AP29" s="927"/>
      <c r="AQ29" s="437" t="s">
        <v>416</v>
      </c>
      <c r="AR29" s="449" t="s">
        <v>30</v>
      </c>
      <c r="AS29" s="451"/>
      <c r="AT29" s="451"/>
      <c r="AU29" s="451"/>
      <c r="AV29" s="451"/>
      <c r="AW29" s="451"/>
      <c r="AX29" s="450">
        <v>1</v>
      </c>
      <c r="AY29" s="450">
        <v>1</v>
      </c>
      <c r="AZ29" s="454"/>
      <c r="BA29" s="454"/>
      <c r="BB29" s="454">
        <v>0</v>
      </c>
      <c r="BC29" s="452">
        <v>2</v>
      </c>
    </row>
    <row r="30" spans="1:55" x14ac:dyDescent="0.25">
      <c r="A30" s="331" t="s">
        <v>450</v>
      </c>
      <c r="B30" s="570">
        <v>161</v>
      </c>
      <c r="C30" s="570">
        <v>161</v>
      </c>
      <c r="D30" s="570">
        <v>164</v>
      </c>
      <c r="E30" s="570">
        <v>225</v>
      </c>
      <c r="F30" s="570">
        <v>182</v>
      </c>
      <c r="G30" s="570">
        <v>158</v>
      </c>
      <c r="H30" s="570">
        <v>212</v>
      </c>
      <c r="I30" s="571">
        <v>181</v>
      </c>
      <c r="J30" s="571">
        <v>234</v>
      </c>
      <c r="K30" s="571">
        <v>214</v>
      </c>
      <c r="L30" s="571">
        <v>1892</v>
      </c>
      <c r="AA30" s="928"/>
      <c r="AB30" s="521" t="s">
        <v>308</v>
      </c>
      <c r="AC30" s="538" t="s">
        <v>18</v>
      </c>
      <c r="AD30" s="539"/>
      <c r="AE30" s="539"/>
      <c r="AF30" s="539"/>
      <c r="AG30" s="539"/>
      <c r="AH30" s="539"/>
      <c r="AI30" s="540">
        <v>1</v>
      </c>
      <c r="AJ30" s="540">
        <v>6</v>
      </c>
      <c r="AK30" s="541">
        <v>0</v>
      </c>
      <c r="AL30" s="541">
        <v>0</v>
      </c>
      <c r="AM30" s="541">
        <v>0</v>
      </c>
      <c r="AN30" s="879">
        <v>7</v>
      </c>
      <c r="AP30" s="927"/>
      <c r="AQ30" s="437" t="s">
        <v>417</v>
      </c>
      <c r="AR30" s="438" t="s">
        <v>30</v>
      </c>
      <c r="AS30" s="439">
        <v>1</v>
      </c>
      <c r="AT30" s="439">
        <v>3</v>
      </c>
      <c r="AU30" s="439">
        <v>3</v>
      </c>
      <c r="AV30" s="439">
        <v>1</v>
      </c>
      <c r="AW30" s="439">
        <v>2</v>
      </c>
      <c r="AX30" s="439">
        <v>2</v>
      </c>
      <c r="AY30" s="439">
        <v>3</v>
      </c>
      <c r="AZ30" s="441"/>
      <c r="BA30" s="441">
        <v>3</v>
      </c>
      <c r="BB30" s="441">
        <v>1</v>
      </c>
      <c r="BC30" s="442">
        <v>19</v>
      </c>
    </row>
    <row r="31" spans="1:55" ht="15.75" thickBot="1" x14ac:dyDescent="0.3">
      <c r="A31" s="310" t="s">
        <v>360</v>
      </c>
      <c r="B31" s="572">
        <v>34</v>
      </c>
      <c r="C31" s="572">
        <v>69</v>
      </c>
      <c r="D31" s="572">
        <v>82</v>
      </c>
      <c r="E31" s="572">
        <v>100</v>
      </c>
      <c r="F31" s="572">
        <v>90</v>
      </c>
      <c r="G31" s="572">
        <v>107</v>
      </c>
      <c r="H31" s="572">
        <v>124</v>
      </c>
      <c r="I31" s="572">
        <v>55</v>
      </c>
      <c r="J31" s="572">
        <v>87</v>
      </c>
      <c r="K31" s="572">
        <v>70</v>
      </c>
      <c r="L31" s="883">
        <v>818</v>
      </c>
      <c r="AA31" s="929" t="s">
        <v>329</v>
      </c>
      <c r="AB31" s="500" t="s">
        <v>418</v>
      </c>
      <c r="AC31" s="501" t="s">
        <v>7</v>
      </c>
      <c r="AD31" s="502">
        <v>1</v>
      </c>
      <c r="AE31" s="503"/>
      <c r="AF31" s="502">
        <v>1</v>
      </c>
      <c r="AG31" s="503"/>
      <c r="AH31" s="502">
        <v>1</v>
      </c>
      <c r="AI31" s="502">
        <v>0</v>
      </c>
      <c r="AJ31" s="502">
        <v>0</v>
      </c>
      <c r="AK31" s="504">
        <v>0</v>
      </c>
      <c r="AL31" s="504">
        <v>0</v>
      </c>
      <c r="AM31" s="504">
        <v>0</v>
      </c>
      <c r="AN31" s="875">
        <v>3</v>
      </c>
      <c r="AP31" s="927"/>
      <c r="AQ31" s="437" t="s">
        <v>419</v>
      </c>
      <c r="AR31" s="449" t="s">
        <v>375</v>
      </c>
      <c r="AS31" s="450">
        <v>1</v>
      </c>
      <c r="AT31" s="450">
        <v>3</v>
      </c>
      <c r="AU31" s="450">
        <v>3</v>
      </c>
      <c r="AV31" s="450">
        <v>2</v>
      </c>
      <c r="AW31" s="450">
        <v>2</v>
      </c>
      <c r="AX31" s="450">
        <v>3</v>
      </c>
      <c r="AY31" s="450">
        <v>3</v>
      </c>
      <c r="AZ31" s="454">
        <v>1</v>
      </c>
      <c r="BA31" s="454">
        <v>2</v>
      </c>
      <c r="BB31" s="454">
        <v>1</v>
      </c>
      <c r="BC31" s="452">
        <v>21</v>
      </c>
    </row>
    <row r="32" spans="1:55" x14ac:dyDescent="0.25">
      <c r="A32" s="2"/>
      <c r="B32" s="284"/>
      <c r="C32" s="284"/>
      <c r="D32" s="284"/>
      <c r="E32" s="284"/>
      <c r="F32" s="284"/>
      <c r="G32" s="284"/>
      <c r="H32" s="284"/>
      <c r="I32" s="284"/>
      <c r="J32" s="284" t="s">
        <v>659</v>
      </c>
      <c r="K32" s="284" t="s">
        <v>664</v>
      </c>
      <c r="L32" s="284"/>
      <c r="AA32" s="926"/>
      <c r="AB32" s="521" t="s">
        <v>418</v>
      </c>
      <c r="AC32" s="522" t="s">
        <v>374</v>
      </c>
      <c r="AD32" s="523">
        <v>0</v>
      </c>
      <c r="AE32" s="524"/>
      <c r="AF32" s="523">
        <v>0</v>
      </c>
      <c r="AG32" s="524"/>
      <c r="AH32" s="523">
        <v>0</v>
      </c>
      <c r="AI32" s="523">
        <v>1</v>
      </c>
      <c r="AJ32" s="523">
        <v>1</v>
      </c>
      <c r="AK32" s="543">
        <v>2</v>
      </c>
      <c r="AL32" s="543">
        <v>0</v>
      </c>
      <c r="AM32" s="543">
        <v>1</v>
      </c>
      <c r="AN32" s="877">
        <v>5</v>
      </c>
      <c r="AP32" s="927"/>
      <c r="AQ32" s="465" t="s">
        <v>403</v>
      </c>
      <c r="AR32" s="466" t="s">
        <v>30</v>
      </c>
      <c r="AS32" s="467">
        <v>1</v>
      </c>
      <c r="AT32" s="468"/>
      <c r="AU32" s="468"/>
      <c r="AV32" s="467">
        <v>1</v>
      </c>
      <c r="AW32" s="467">
        <v>1</v>
      </c>
      <c r="AX32" s="468"/>
      <c r="AY32" s="468"/>
      <c r="AZ32" s="469"/>
      <c r="BA32" s="469"/>
      <c r="BB32" s="469">
        <v>0</v>
      </c>
      <c r="BC32" s="442">
        <v>3</v>
      </c>
    </row>
    <row r="33" spans="27:55" x14ac:dyDescent="0.25">
      <c r="AA33" s="542" t="s">
        <v>373</v>
      </c>
      <c r="AB33" s="527" t="s">
        <v>420</v>
      </c>
      <c r="AC33" s="528" t="s">
        <v>18</v>
      </c>
      <c r="AD33" s="529">
        <v>1</v>
      </c>
      <c r="AE33" s="529">
        <v>1</v>
      </c>
      <c r="AF33" s="529">
        <v>12</v>
      </c>
      <c r="AG33" s="529">
        <v>7</v>
      </c>
      <c r="AH33" s="529">
        <v>3</v>
      </c>
      <c r="AI33" s="529">
        <v>1</v>
      </c>
      <c r="AJ33" s="529">
        <v>16</v>
      </c>
      <c r="AK33" s="530">
        <v>0</v>
      </c>
      <c r="AL33" s="530">
        <v>12</v>
      </c>
      <c r="AM33" s="530">
        <v>1</v>
      </c>
      <c r="AN33" s="878">
        <v>54</v>
      </c>
      <c r="AP33" s="928"/>
      <c r="AQ33" s="470" t="s">
        <v>403</v>
      </c>
      <c r="AR33" s="471" t="s">
        <v>378</v>
      </c>
      <c r="AS33" s="472">
        <v>2</v>
      </c>
      <c r="AT33" s="473"/>
      <c r="AU33" s="473"/>
      <c r="AV33" s="472">
        <v>0</v>
      </c>
      <c r="AW33" s="472">
        <v>0</v>
      </c>
      <c r="AX33" s="473"/>
      <c r="AY33" s="473"/>
      <c r="AZ33" s="474"/>
      <c r="BA33" s="474"/>
      <c r="BB33" s="474">
        <v>0</v>
      </c>
      <c r="BC33" s="448">
        <v>2</v>
      </c>
    </row>
    <row r="34" spans="27:55" x14ac:dyDescent="0.25">
      <c r="AA34" s="458" t="s">
        <v>266</v>
      </c>
      <c r="AB34" s="527" t="s">
        <v>421</v>
      </c>
      <c r="AC34" s="544" t="s">
        <v>18</v>
      </c>
      <c r="AD34" s="545">
        <v>1</v>
      </c>
      <c r="AE34" s="545">
        <v>2</v>
      </c>
      <c r="AF34" s="546"/>
      <c r="AG34" s="546"/>
      <c r="AH34" s="546"/>
      <c r="AI34" s="546"/>
      <c r="AJ34" s="546"/>
      <c r="AK34" s="547">
        <v>1</v>
      </c>
      <c r="AL34" s="547">
        <v>4</v>
      </c>
      <c r="AM34" s="547">
        <v>3</v>
      </c>
      <c r="AN34" s="880">
        <v>11</v>
      </c>
      <c r="AP34" s="475" t="s">
        <v>261</v>
      </c>
      <c r="AQ34" s="437" t="s">
        <v>422</v>
      </c>
      <c r="AR34" s="438" t="s">
        <v>30</v>
      </c>
      <c r="AS34" s="439">
        <v>1</v>
      </c>
      <c r="AT34" s="440"/>
      <c r="AU34" s="439">
        <v>3</v>
      </c>
      <c r="AV34" s="439">
        <v>1</v>
      </c>
      <c r="AW34" s="440"/>
      <c r="AX34" s="440"/>
      <c r="AY34" s="440"/>
      <c r="AZ34" s="441"/>
      <c r="BA34" s="441"/>
      <c r="BB34" s="441">
        <v>0</v>
      </c>
      <c r="BC34" s="442">
        <v>5</v>
      </c>
    </row>
    <row r="35" spans="27:55" x14ac:dyDescent="0.25">
      <c r="AA35" s="542" t="s">
        <v>259</v>
      </c>
      <c r="AB35" s="527" t="s">
        <v>423</v>
      </c>
      <c r="AC35" s="528" t="s">
        <v>7</v>
      </c>
      <c r="AD35" s="548"/>
      <c r="AE35" s="548"/>
      <c r="AF35" s="548"/>
      <c r="AG35" s="529">
        <v>1</v>
      </c>
      <c r="AH35" s="529">
        <v>5</v>
      </c>
      <c r="AI35" s="529">
        <v>1</v>
      </c>
      <c r="AJ35" s="548"/>
      <c r="AK35" s="530">
        <v>1</v>
      </c>
      <c r="AL35" s="530">
        <v>0</v>
      </c>
      <c r="AM35" s="530">
        <v>0</v>
      </c>
      <c r="AN35" s="878">
        <v>8</v>
      </c>
      <c r="AP35" s="476"/>
      <c r="AQ35" s="437" t="s">
        <v>424</v>
      </c>
      <c r="AR35" s="449" t="s">
        <v>375</v>
      </c>
      <c r="AS35" s="451"/>
      <c r="AT35" s="450">
        <v>2</v>
      </c>
      <c r="AU35" s="450">
        <v>8</v>
      </c>
      <c r="AV35" s="450">
        <v>3</v>
      </c>
      <c r="AW35" s="450">
        <v>2</v>
      </c>
      <c r="AX35" s="450">
        <v>5</v>
      </c>
      <c r="AY35" s="450">
        <v>12</v>
      </c>
      <c r="AZ35" s="450">
        <v>3</v>
      </c>
      <c r="BA35" s="450">
        <v>7</v>
      </c>
      <c r="BB35" s="450">
        <v>3</v>
      </c>
      <c r="BC35" s="452">
        <v>45</v>
      </c>
    </row>
    <row r="36" spans="27:55" x14ac:dyDescent="0.25">
      <c r="AA36" s="458" t="s">
        <v>268</v>
      </c>
      <c r="AB36" s="527" t="s">
        <v>425</v>
      </c>
      <c r="AC36" s="544" t="s">
        <v>7</v>
      </c>
      <c r="AD36" s="545">
        <v>5</v>
      </c>
      <c r="AE36" s="545">
        <v>5</v>
      </c>
      <c r="AF36" s="545">
        <v>8</v>
      </c>
      <c r="AG36" s="545">
        <v>7</v>
      </c>
      <c r="AH36" s="545">
        <v>5</v>
      </c>
      <c r="AI36" s="545">
        <v>4</v>
      </c>
      <c r="AJ36" s="545">
        <v>4</v>
      </c>
      <c r="AK36" s="545">
        <v>6</v>
      </c>
      <c r="AL36" s="545">
        <v>7</v>
      </c>
      <c r="AM36" s="545">
        <v>6</v>
      </c>
      <c r="AN36" s="880">
        <v>57</v>
      </c>
      <c r="AP36" s="476"/>
      <c r="AQ36" s="437" t="s">
        <v>426</v>
      </c>
      <c r="AR36" s="438" t="s">
        <v>375</v>
      </c>
      <c r="AS36" s="440"/>
      <c r="AT36" s="440"/>
      <c r="AU36" s="440"/>
      <c r="AV36" s="440"/>
      <c r="AW36" s="440"/>
      <c r="AX36" s="440"/>
      <c r="AY36" s="439">
        <v>1</v>
      </c>
      <c r="AZ36" s="441"/>
      <c r="BA36" s="441"/>
      <c r="BB36" s="441">
        <v>0</v>
      </c>
      <c r="BC36" s="442">
        <v>1</v>
      </c>
    </row>
    <row r="37" spans="27:55" x14ac:dyDescent="0.25">
      <c r="AA37" s="542" t="s">
        <v>267</v>
      </c>
      <c r="AB37" s="527" t="s">
        <v>427</v>
      </c>
      <c r="AC37" s="528" t="s">
        <v>18</v>
      </c>
      <c r="AD37" s="529">
        <v>1</v>
      </c>
      <c r="AE37" s="548"/>
      <c r="AF37" s="529">
        <v>1</v>
      </c>
      <c r="AG37" s="548"/>
      <c r="AH37" s="529">
        <v>1</v>
      </c>
      <c r="AI37" s="529">
        <v>1</v>
      </c>
      <c r="AJ37" s="529">
        <v>1</v>
      </c>
      <c r="AK37" s="530">
        <v>0</v>
      </c>
      <c r="AL37" s="530">
        <v>1</v>
      </c>
      <c r="AM37" s="530">
        <v>0</v>
      </c>
      <c r="AN37" s="878">
        <v>6</v>
      </c>
      <c r="AP37" s="476"/>
      <c r="AQ37" s="437" t="s">
        <v>405</v>
      </c>
      <c r="AR37" s="449" t="s">
        <v>30</v>
      </c>
      <c r="AS37" s="450">
        <v>0</v>
      </c>
      <c r="AT37" s="450">
        <v>0</v>
      </c>
      <c r="AU37" s="450">
        <v>3</v>
      </c>
      <c r="AV37" s="450">
        <v>1</v>
      </c>
      <c r="AW37" s="450">
        <v>0</v>
      </c>
      <c r="AX37" s="450">
        <v>0</v>
      </c>
      <c r="AY37" s="450">
        <v>3</v>
      </c>
      <c r="AZ37" s="454"/>
      <c r="BA37" s="454">
        <v>1</v>
      </c>
      <c r="BB37" s="454">
        <v>0</v>
      </c>
      <c r="BC37" s="452">
        <v>8</v>
      </c>
    </row>
    <row r="38" spans="27:55" x14ac:dyDescent="0.25">
      <c r="AA38" s="458" t="s">
        <v>662</v>
      </c>
      <c r="AB38" s="869" t="s">
        <v>663</v>
      </c>
      <c r="AC38" s="869" t="s">
        <v>7</v>
      </c>
      <c r="AD38" s="869">
        <v>0</v>
      </c>
      <c r="AE38" s="869">
        <v>0</v>
      </c>
      <c r="AF38" s="869">
        <v>0</v>
      </c>
      <c r="AG38" s="869">
        <v>0</v>
      </c>
      <c r="AH38" s="869">
        <v>0</v>
      </c>
      <c r="AI38" s="869">
        <v>0</v>
      </c>
      <c r="AJ38" s="869">
        <v>0</v>
      </c>
      <c r="AK38" s="869">
        <v>0</v>
      </c>
      <c r="AL38" s="869">
        <v>0</v>
      </c>
      <c r="AM38" s="869">
        <v>1</v>
      </c>
      <c r="AN38" s="878">
        <v>1</v>
      </c>
      <c r="AP38" s="476"/>
      <c r="AQ38" s="437" t="s">
        <v>405</v>
      </c>
      <c r="AR38" s="438" t="s">
        <v>375</v>
      </c>
      <c r="AS38" s="439">
        <v>0</v>
      </c>
      <c r="AT38" s="439">
        <v>0</v>
      </c>
      <c r="AU38" s="439">
        <v>0</v>
      </c>
      <c r="AV38" s="439">
        <v>0</v>
      </c>
      <c r="AW38" s="439">
        <v>0</v>
      </c>
      <c r="AX38" s="439">
        <v>0</v>
      </c>
      <c r="AY38" s="439">
        <v>1</v>
      </c>
      <c r="AZ38" s="441"/>
      <c r="BA38" s="441"/>
      <c r="BB38" s="441">
        <v>0</v>
      </c>
      <c r="BC38" s="442">
        <v>1</v>
      </c>
    </row>
    <row r="39" spans="27:55" x14ac:dyDescent="0.25">
      <c r="AA39" s="925" t="s">
        <v>17</v>
      </c>
      <c r="AB39" s="500" t="s">
        <v>428</v>
      </c>
      <c r="AC39" s="501" t="s">
        <v>374</v>
      </c>
      <c r="AD39" s="503"/>
      <c r="AE39" s="503"/>
      <c r="AF39" s="503"/>
      <c r="AG39" s="503"/>
      <c r="AH39" s="503"/>
      <c r="AI39" s="502">
        <v>1</v>
      </c>
      <c r="AJ39" s="502">
        <v>2</v>
      </c>
      <c r="AK39" s="502">
        <v>2</v>
      </c>
      <c r="AL39" s="502"/>
      <c r="AM39" s="502">
        <v>0</v>
      </c>
      <c r="AN39" s="875">
        <v>5</v>
      </c>
      <c r="AP39" s="476"/>
      <c r="AQ39" s="437" t="s">
        <v>405</v>
      </c>
      <c r="AR39" s="449" t="s">
        <v>376</v>
      </c>
      <c r="AS39" s="450">
        <v>0</v>
      </c>
      <c r="AT39" s="450">
        <v>0</v>
      </c>
      <c r="AU39" s="450">
        <v>1</v>
      </c>
      <c r="AV39" s="450">
        <v>1</v>
      </c>
      <c r="AW39" s="450">
        <v>1</v>
      </c>
      <c r="AX39" s="450">
        <v>4</v>
      </c>
      <c r="AY39" s="450">
        <v>7</v>
      </c>
      <c r="AZ39" s="454"/>
      <c r="BA39" s="454">
        <v>2</v>
      </c>
      <c r="BB39" s="454">
        <v>1</v>
      </c>
      <c r="BC39" s="452">
        <v>17</v>
      </c>
    </row>
    <row r="40" spans="27:55" x14ac:dyDescent="0.25">
      <c r="AA40" s="925"/>
      <c r="AB40" s="500" t="s">
        <v>429</v>
      </c>
      <c r="AC40" s="506" t="s">
        <v>7</v>
      </c>
      <c r="AD40" s="507">
        <v>38</v>
      </c>
      <c r="AE40" s="507">
        <v>59</v>
      </c>
      <c r="AF40" s="507">
        <v>79</v>
      </c>
      <c r="AG40" s="507">
        <v>145</v>
      </c>
      <c r="AH40" s="507">
        <v>80</v>
      </c>
      <c r="AI40" s="507">
        <v>68</v>
      </c>
      <c r="AJ40" s="507">
        <v>70</v>
      </c>
      <c r="AK40" s="507">
        <v>57</v>
      </c>
      <c r="AL40" s="507">
        <v>57</v>
      </c>
      <c r="AM40" s="507">
        <v>57</v>
      </c>
      <c r="AN40" s="876">
        <v>710</v>
      </c>
      <c r="AP40" s="476"/>
      <c r="AQ40" s="437" t="s">
        <v>405</v>
      </c>
      <c r="AR40" s="438" t="s">
        <v>378</v>
      </c>
      <c r="AS40" s="439">
        <v>1</v>
      </c>
      <c r="AT40" s="439">
        <v>1</v>
      </c>
      <c r="AU40" s="439">
        <v>5</v>
      </c>
      <c r="AV40" s="439">
        <v>4</v>
      </c>
      <c r="AW40" s="439">
        <v>2</v>
      </c>
      <c r="AX40" s="439">
        <v>2</v>
      </c>
      <c r="AY40" s="439">
        <v>7</v>
      </c>
      <c r="AZ40" s="441"/>
      <c r="BA40" s="441">
        <v>1</v>
      </c>
      <c r="BB40" s="441">
        <v>1</v>
      </c>
      <c r="BC40" s="442">
        <v>24</v>
      </c>
    </row>
    <row r="41" spans="27:55" x14ac:dyDescent="0.25">
      <c r="AA41" s="925"/>
      <c r="AB41" s="500" t="s">
        <v>484</v>
      </c>
      <c r="AC41" s="501" t="s">
        <v>7</v>
      </c>
      <c r="AD41" s="502">
        <v>1</v>
      </c>
      <c r="AE41" s="502">
        <v>2</v>
      </c>
      <c r="AF41" s="502">
        <v>1</v>
      </c>
      <c r="AG41" s="503"/>
      <c r="AH41" s="502">
        <v>0</v>
      </c>
      <c r="AI41" s="503"/>
      <c r="AJ41" s="502">
        <v>1</v>
      </c>
      <c r="AK41" s="504">
        <v>0</v>
      </c>
      <c r="AL41" s="504"/>
      <c r="AM41" s="504">
        <v>0</v>
      </c>
      <c r="AN41" s="875">
        <v>5</v>
      </c>
      <c r="AP41" s="476"/>
      <c r="AQ41" s="437" t="s">
        <v>431</v>
      </c>
      <c r="AR41" s="449" t="s">
        <v>30</v>
      </c>
      <c r="AS41" s="451"/>
      <c r="AT41" s="450">
        <v>1</v>
      </c>
      <c r="AU41" s="451"/>
      <c r="AV41" s="451"/>
      <c r="AW41" s="451"/>
      <c r="AX41" s="451"/>
      <c r="AY41" s="451"/>
      <c r="AZ41" s="454"/>
      <c r="BA41" s="454"/>
      <c r="BB41" s="454">
        <v>0</v>
      </c>
      <c r="BC41" s="452">
        <v>1</v>
      </c>
    </row>
    <row r="42" spans="27:55" x14ac:dyDescent="0.25">
      <c r="AA42" s="925"/>
      <c r="AB42" s="500" t="s">
        <v>430</v>
      </c>
      <c r="AC42" s="506" t="s">
        <v>374</v>
      </c>
      <c r="AD42" s="507">
        <v>0</v>
      </c>
      <c r="AE42" s="507">
        <v>0</v>
      </c>
      <c r="AF42" s="507">
        <v>0</v>
      </c>
      <c r="AG42" s="508"/>
      <c r="AH42" s="507">
        <v>2</v>
      </c>
      <c r="AI42" s="508"/>
      <c r="AJ42" s="507">
        <v>1</v>
      </c>
      <c r="AK42" s="509">
        <v>0</v>
      </c>
      <c r="AL42" s="509">
        <v>2</v>
      </c>
      <c r="AM42" s="509">
        <v>0</v>
      </c>
      <c r="AN42" s="876">
        <v>5</v>
      </c>
      <c r="AP42" s="476"/>
      <c r="AQ42" s="437" t="s">
        <v>481</v>
      </c>
      <c r="AR42" s="449" t="s">
        <v>30</v>
      </c>
      <c r="AS42" s="451"/>
      <c r="AT42" s="450"/>
      <c r="AU42" s="451"/>
      <c r="AV42" s="451"/>
      <c r="AW42" s="451"/>
      <c r="AX42" s="451"/>
      <c r="AY42" s="451"/>
      <c r="AZ42" s="454"/>
      <c r="BA42" s="454">
        <v>2</v>
      </c>
      <c r="BB42" s="454">
        <v>1</v>
      </c>
      <c r="BC42" s="452">
        <v>3</v>
      </c>
    </row>
    <row r="43" spans="27:55" x14ac:dyDescent="0.25">
      <c r="AA43" s="925"/>
      <c r="AB43" s="500" t="s">
        <v>432</v>
      </c>
      <c r="AC43" s="501" t="s">
        <v>7</v>
      </c>
      <c r="AD43" s="503"/>
      <c r="AE43" s="502">
        <v>7</v>
      </c>
      <c r="AF43" s="502">
        <v>1</v>
      </c>
      <c r="AG43" s="502">
        <v>7</v>
      </c>
      <c r="AH43" s="502">
        <v>4</v>
      </c>
      <c r="AI43" s="502">
        <v>1</v>
      </c>
      <c r="AJ43" s="502">
        <v>2</v>
      </c>
      <c r="AK43" s="502">
        <v>8</v>
      </c>
      <c r="AL43" s="502"/>
      <c r="AM43" s="502">
        <v>0</v>
      </c>
      <c r="AN43" s="875">
        <v>30</v>
      </c>
      <c r="AP43" s="477"/>
      <c r="AQ43" s="443" t="s">
        <v>433</v>
      </c>
      <c r="AR43" s="478" t="s">
        <v>30</v>
      </c>
      <c r="AS43" s="479"/>
      <c r="AT43" s="479"/>
      <c r="AU43" s="479"/>
      <c r="AV43" s="479"/>
      <c r="AW43" s="479"/>
      <c r="AX43" s="480">
        <v>2</v>
      </c>
      <c r="AY43" s="479"/>
      <c r="AZ43" s="481"/>
      <c r="BA43" s="481">
        <v>1</v>
      </c>
      <c r="BB43" s="481">
        <v>0</v>
      </c>
      <c r="BC43" s="482">
        <v>3</v>
      </c>
    </row>
    <row r="44" spans="27:55" x14ac:dyDescent="0.25">
      <c r="AA44" s="925"/>
      <c r="AB44" s="500" t="s">
        <v>434</v>
      </c>
      <c r="AC44" s="506" t="s">
        <v>7</v>
      </c>
      <c r="AD44" s="508"/>
      <c r="AE44" s="508"/>
      <c r="AF44" s="508"/>
      <c r="AG44" s="507">
        <v>1</v>
      </c>
      <c r="AH44" s="507">
        <v>1</v>
      </c>
      <c r="AI44" s="507">
        <v>3</v>
      </c>
      <c r="AJ44" s="507">
        <v>7</v>
      </c>
      <c r="AK44" s="509">
        <v>0</v>
      </c>
      <c r="AL44" s="509">
        <v>2</v>
      </c>
      <c r="AM44" s="509">
        <v>0</v>
      </c>
      <c r="AN44" s="876">
        <v>14</v>
      </c>
      <c r="AP44" s="930" t="s">
        <v>435</v>
      </c>
      <c r="AQ44" s="437" t="s">
        <v>436</v>
      </c>
      <c r="AR44" s="438" t="s">
        <v>375</v>
      </c>
      <c r="AS44" s="440"/>
      <c r="AT44" s="440"/>
      <c r="AU44" s="439">
        <v>1</v>
      </c>
      <c r="AV44" s="439">
        <v>2</v>
      </c>
      <c r="AW44" s="439">
        <v>1</v>
      </c>
      <c r="AX44" s="439">
        <v>5</v>
      </c>
      <c r="AY44" s="439">
        <v>1</v>
      </c>
      <c r="AZ44" s="441">
        <v>2</v>
      </c>
      <c r="BA44" s="441"/>
      <c r="BB44" s="441">
        <v>2</v>
      </c>
      <c r="BC44" s="442">
        <v>14</v>
      </c>
    </row>
    <row r="45" spans="27:55" x14ac:dyDescent="0.25">
      <c r="AA45" s="925"/>
      <c r="AB45" s="500" t="s">
        <v>437</v>
      </c>
      <c r="AC45" s="501" t="s">
        <v>7</v>
      </c>
      <c r="AD45" s="503"/>
      <c r="AE45" s="503"/>
      <c r="AF45" s="502">
        <v>1</v>
      </c>
      <c r="AG45" s="503"/>
      <c r="AH45" s="503"/>
      <c r="AI45" s="503"/>
      <c r="AJ45" s="503"/>
      <c r="AK45" s="504">
        <v>0</v>
      </c>
      <c r="AL45" s="504"/>
      <c r="AM45" s="504">
        <v>0</v>
      </c>
      <c r="AN45" s="875">
        <v>1</v>
      </c>
      <c r="AP45" s="927"/>
      <c r="AQ45" s="437" t="s">
        <v>438</v>
      </c>
      <c r="AR45" s="449" t="s">
        <v>375</v>
      </c>
      <c r="AS45" s="451"/>
      <c r="AT45" s="451"/>
      <c r="AU45" s="451"/>
      <c r="AV45" s="451"/>
      <c r="AW45" s="451"/>
      <c r="AX45" s="450">
        <v>1</v>
      </c>
      <c r="AY45" s="450">
        <v>1</v>
      </c>
      <c r="AZ45" s="454">
        <v>3</v>
      </c>
      <c r="BA45" s="454">
        <v>0</v>
      </c>
      <c r="BB45" s="454">
        <v>0</v>
      </c>
      <c r="BC45" s="452">
        <v>5</v>
      </c>
    </row>
    <row r="46" spans="27:55" x14ac:dyDescent="0.25">
      <c r="AA46" s="925"/>
      <c r="AB46" s="500" t="s">
        <v>439</v>
      </c>
      <c r="AC46" s="506" t="s">
        <v>374</v>
      </c>
      <c r="AD46" s="508"/>
      <c r="AE46" s="508"/>
      <c r="AF46" s="508"/>
      <c r="AG46" s="508"/>
      <c r="AH46" s="508"/>
      <c r="AI46" s="508"/>
      <c r="AJ46" s="507">
        <v>1</v>
      </c>
      <c r="AK46" s="509">
        <v>0</v>
      </c>
      <c r="AL46" s="509"/>
      <c r="AM46" s="509">
        <v>0</v>
      </c>
      <c r="AN46" s="876">
        <v>1</v>
      </c>
      <c r="AP46" s="928"/>
      <c r="AQ46" s="443" t="s">
        <v>440</v>
      </c>
      <c r="AR46" s="478" t="s">
        <v>375</v>
      </c>
      <c r="AS46" s="479"/>
      <c r="AT46" s="479"/>
      <c r="AU46" s="480">
        <v>1</v>
      </c>
      <c r="AV46" s="480">
        <v>2</v>
      </c>
      <c r="AW46" s="480">
        <v>1</v>
      </c>
      <c r="AX46" s="480">
        <v>2</v>
      </c>
      <c r="AY46" s="480">
        <v>1</v>
      </c>
      <c r="AZ46" s="481">
        <v>2</v>
      </c>
      <c r="BA46" s="481"/>
      <c r="BB46" s="481">
        <v>0</v>
      </c>
      <c r="BC46" s="482">
        <v>9</v>
      </c>
    </row>
    <row r="47" spans="27:55" x14ac:dyDescent="0.25">
      <c r="AA47" s="925"/>
      <c r="AB47" s="500" t="s">
        <v>485</v>
      </c>
      <c r="AC47" s="506" t="s">
        <v>7</v>
      </c>
      <c r="AD47" s="508"/>
      <c r="AE47" s="508"/>
      <c r="AF47" s="508"/>
      <c r="AG47" s="508"/>
      <c r="AH47" s="508"/>
      <c r="AI47" s="508"/>
      <c r="AJ47" s="507"/>
      <c r="AK47" s="509"/>
      <c r="AL47" s="509">
        <v>1</v>
      </c>
      <c r="AM47" s="509">
        <v>0</v>
      </c>
      <c r="AN47" s="876">
        <v>1</v>
      </c>
      <c r="AP47" s="929" t="s">
        <v>263</v>
      </c>
      <c r="AQ47" s="437" t="s">
        <v>442</v>
      </c>
      <c r="AR47" s="438" t="s">
        <v>375</v>
      </c>
      <c r="AS47" s="440"/>
      <c r="AT47" s="439">
        <v>1</v>
      </c>
      <c r="AU47" s="440"/>
      <c r="AV47" s="440"/>
      <c r="AW47" s="439">
        <v>1</v>
      </c>
      <c r="AX47" s="439">
        <v>1</v>
      </c>
      <c r="AY47" s="440"/>
      <c r="AZ47" s="441">
        <v>1</v>
      </c>
      <c r="BA47" s="441">
        <v>1</v>
      </c>
      <c r="BB47" s="441">
        <v>5</v>
      </c>
      <c r="BC47" s="442">
        <v>10</v>
      </c>
    </row>
    <row r="48" spans="27:55" x14ac:dyDescent="0.25">
      <c r="AA48" s="925"/>
      <c r="AB48" s="500" t="s">
        <v>441</v>
      </c>
      <c r="AC48" s="501" t="s">
        <v>374</v>
      </c>
      <c r="AD48" s="503"/>
      <c r="AE48" s="503"/>
      <c r="AF48" s="503"/>
      <c r="AG48" s="503"/>
      <c r="AH48" s="503"/>
      <c r="AI48" s="503"/>
      <c r="AJ48" s="502">
        <v>2</v>
      </c>
      <c r="AK48" s="502">
        <v>3</v>
      </c>
      <c r="AL48" s="502">
        <v>29</v>
      </c>
      <c r="AM48" s="502">
        <v>25</v>
      </c>
      <c r="AN48" s="875">
        <v>59</v>
      </c>
      <c r="AP48" s="925"/>
      <c r="AQ48" s="437" t="s">
        <v>410</v>
      </c>
      <c r="AR48" s="449" t="s">
        <v>376</v>
      </c>
      <c r="AS48" s="451"/>
      <c r="AT48" s="451"/>
      <c r="AU48" s="451"/>
      <c r="AV48" s="451"/>
      <c r="AW48" s="451"/>
      <c r="AX48" s="450">
        <v>1</v>
      </c>
      <c r="AY48" s="450">
        <v>1</v>
      </c>
      <c r="AZ48" s="454"/>
      <c r="BA48" s="454">
        <v>1</v>
      </c>
      <c r="BB48" s="454">
        <v>3</v>
      </c>
      <c r="BC48" s="452">
        <v>6</v>
      </c>
    </row>
    <row r="49" spans="15:55" x14ac:dyDescent="0.25">
      <c r="AA49" s="925"/>
      <c r="AB49" s="510" t="s">
        <v>15</v>
      </c>
      <c r="AC49" s="511" t="s">
        <v>7</v>
      </c>
      <c r="AD49" s="513">
        <v>62</v>
      </c>
      <c r="AE49" s="513">
        <v>18</v>
      </c>
      <c r="AF49" s="513">
        <v>4</v>
      </c>
      <c r="AG49" s="513">
        <v>2</v>
      </c>
      <c r="AH49" s="512"/>
      <c r="AI49" s="512"/>
      <c r="AJ49" s="512"/>
      <c r="AK49" s="515">
        <v>0</v>
      </c>
      <c r="AL49" s="515"/>
      <c r="AM49" s="515">
        <v>0</v>
      </c>
      <c r="AN49" s="876">
        <v>86</v>
      </c>
      <c r="AP49" s="926"/>
      <c r="AQ49" s="443" t="s">
        <v>443</v>
      </c>
      <c r="AR49" s="478" t="s">
        <v>375</v>
      </c>
      <c r="AS49" s="479"/>
      <c r="AT49" s="479"/>
      <c r="AU49" s="480">
        <v>1</v>
      </c>
      <c r="AV49" s="479"/>
      <c r="AW49" s="480">
        <v>1</v>
      </c>
      <c r="AX49" s="480">
        <v>1</v>
      </c>
      <c r="AY49" s="479"/>
      <c r="AZ49" s="481"/>
      <c r="BA49" s="481"/>
      <c r="BB49" s="481">
        <v>0</v>
      </c>
      <c r="BC49" s="482">
        <v>3</v>
      </c>
    </row>
    <row r="50" spans="15:55" ht="15.75" thickBot="1" x14ac:dyDescent="0.3">
      <c r="AA50" s="931"/>
      <c r="AB50" s="549" t="s">
        <v>36</v>
      </c>
      <c r="AC50" s="550" t="s">
        <v>7</v>
      </c>
      <c r="AD50" s="551"/>
      <c r="AE50" s="552">
        <v>1</v>
      </c>
      <c r="AF50" s="551"/>
      <c r="AG50" s="552">
        <v>1</v>
      </c>
      <c r="AH50" s="551"/>
      <c r="AI50" s="551"/>
      <c r="AJ50" s="551"/>
      <c r="AK50" s="553">
        <v>0</v>
      </c>
      <c r="AL50" s="553"/>
      <c r="AM50" s="553">
        <v>0</v>
      </c>
      <c r="AN50" s="881">
        <v>2</v>
      </c>
      <c r="AP50" s="930" t="s">
        <v>264</v>
      </c>
      <c r="AQ50" s="437" t="s">
        <v>445</v>
      </c>
      <c r="AR50" s="438" t="s">
        <v>376</v>
      </c>
      <c r="AS50" s="440"/>
      <c r="AT50" s="440"/>
      <c r="AU50" s="440"/>
      <c r="AV50" s="440"/>
      <c r="AW50" s="440"/>
      <c r="AX50" s="440"/>
      <c r="AY50" s="439">
        <v>1</v>
      </c>
      <c r="AZ50" s="441"/>
      <c r="BA50" s="441"/>
      <c r="BB50" s="441">
        <v>0</v>
      </c>
      <c r="BC50" s="442">
        <v>1</v>
      </c>
    </row>
    <row r="51" spans="15:55" ht="15.75" thickBot="1" x14ac:dyDescent="0.3">
      <c r="AA51" s="863"/>
      <c r="AB51" s="510"/>
      <c r="AC51" s="871"/>
      <c r="AD51" s="872"/>
      <c r="AE51" s="873"/>
      <c r="AF51" s="872"/>
      <c r="AG51" s="873"/>
      <c r="AH51" s="872"/>
      <c r="AI51" s="872"/>
      <c r="AJ51" s="872"/>
      <c r="AK51" s="874"/>
      <c r="AL51" s="874"/>
      <c r="AM51" s="874"/>
      <c r="AN51" s="870"/>
      <c r="AP51" s="928"/>
      <c r="AQ51" s="443" t="s">
        <v>82</v>
      </c>
      <c r="AR51" s="444" t="s">
        <v>375</v>
      </c>
      <c r="AS51" s="446"/>
      <c r="AT51" s="446"/>
      <c r="AU51" s="446"/>
      <c r="AV51" s="446"/>
      <c r="AW51" s="445">
        <v>1</v>
      </c>
      <c r="AX51" s="446"/>
      <c r="AY51" s="446"/>
      <c r="AZ51" s="447"/>
      <c r="BA51" s="447"/>
      <c r="BB51" s="447">
        <v>0</v>
      </c>
      <c r="BC51" s="448">
        <v>1</v>
      </c>
    </row>
    <row r="52" spans="15:55" x14ac:dyDescent="0.25">
      <c r="AA52" s="555" t="s">
        <v>444</v>
      </c>
      <c r="AB52" s="556"/>
      <c r="AC52" s="556"/>
      <c r="AD52" s="556">
        <v>2010</v>
      </c>
      <c r="AE52" s="556">
        <v>2011</v>
      </c>
      <c r="AF52" s="556">
        <v>2012</v>
      </c>
      <c r="AG52" s="556">
        <v>2013</v>
      </c>
      <c r="AH52" s="556">
        <v>2014</v>
      </c>
      <c r="AI52" s="556">
        <v>2015</v>
      </c>
      <c r="AJ52" s="556">
        <v>2016</v>
      </c>
      <c r="AK52" s="556">
        <v>2017</v>
      </c>
      <c r="AL52" s="556">
        <v>2018</v>
      </c>
      <c r="AM52" s="556">
        <v>2019</v>
      </c>
      <c r="AN52" s="557" t="s">
        <v>3</v>
      </c>
      <c r="AP52" s="929" t="s">
        <v>373</v>
      </c>
      <c r="AQ52" s="437" t="s">
        <v>420</v>
      </c>
      <c r="AR52" s="438" t="s">
        <v>378</v>
      </c>
      <c r="AS52" s="440"/>
      <c r="AT52" s="440"/>
      <c r="AU52" s="439">
        <v>3</v>
      </c>
      <c r="AV52" s="439">
        <v>13</v>
      </c>
      <c r="AW52" s="439">
        <v>3</v>
      </c>
      <c r="AX52" s="440"/>
      <c r="AY52" s="439">
        <v>5</v>
      </c>
      <c r="AZ52" s="441"/>
      <c r="BA52" s="441">
        <v>8</v>
      </c>
      <c r="BB52" s="441">
        <v>0</v>
      </c>
      <c r="BC52" s="442">
        <v>32</v>
      </c>
    </row>
    <row r="53" spans="15:55" x14ac:dyDescent="0.25">
      <c r="AA53" s="476"/>
      <c r="AB53" s="558" t="s">
        <v>3</v>
      </c>
      <c r="AC53" s="558" t="s">
        <v>483</v>
      </c>
      <c r="AL53" s="558">
        <v>8</v>
      </c>
      <c r="AM53" s="558">
        <v>11</v>
      </c>
      <c r="AN53" s="882">
        <v>19</v>
      </c>
      <c r="AP53" s="926"/>
      <c r="AQ53" s="443" t="s">
        <v>72</v>
      </c>
      <c r="AR53" s="444" t="s">
        <v>375</v>
      </c>
      <c r="AS53" s="445">
        <v>1</v>
      </c>
      <c r="AT53" s="446"/>
      <c r="AU53" s="446"/>
      <c r="AV53" s="446"/>
      <c r="AW53" s="446"/>
      <c r="AX53" s="446"/>
      <c r="AY53" s="446"/>
      <c r="AZ53" s="447"/>
      <c r="BA53" s="447"/>
      <c r="BB53" s="447">
        <v>0</v>
      </c>
      <c r="BC53" s="482">
        <v>1</v>
      </c>
    </row>
    <row r="54" spans="15:55" x14ac:dyDescent="0.25">
      <c r="AA54" s="476"/>
      <c r="AB54" s="500" t="s">
        <v>3</v>
      </c>
      <c r="AC54" s="501" t="s">
        <v>7</v>
      </c>
      <c r="AD54" s="502">
        <v>132</v>
      </c>
      <c r="AE54" s="502">
        <v>115</v>
      </c>
      <c r="AF54" s="502">
        <v>118</v>
      </c>
      <c r="AG54" s="502">
        <v>188</v>
      </c>
      <c r="AH54" s="502">
        <v>122</v>
      </c>
      <c r="AI54" s="502">
        <v>93</v>
      </c>
      <c r="AJ54" s="502">
        <v>120</v>
      </c>
      <c r="AK54" s="502">
        <v>118</v>
      </c>
      <c r="AL54" s="502">
        <v>112</v>
      </c>
      <c r="AM54" s="502">
        <v>108</v>
      </c>
      <c r="AN54" s="505">
        <v>1226</v>
      </c>
      <c r="AP54" s="930" t="s">
        <v>259</v>
      </c>
      <c r="AQ54" s="437" t="s">
        <v>446</v>
      </c>
      <c r="AR54" s="438" t="s">
        <v>375</v>
      </c>
      <c r="AS54" s="440"/>
      <c r="AT54" s="440"/>
      <c r="AU54" s="440"/>
      <c r="AV54" s="439">
        <v>1</v>
      </c>
      <c r="AW54" s="440"/>
      <c r="AX54" s="440"/>
      <c r="AY54" s="440"/>
      <c r="AZ54" s="441"/>
      <c r="BA54" s="441"/>
      <c r="BB54" s="441">
        <v>0</v>
      </c>
      <c r="BC54" s="442">
        <v>1</v>
      </c>
    </row>
    <row r="55" spans="15:55" x14ac:dyDescent="0.25">
      <c r="AA55" s="476"/>
      <c r="AB55" s="500" t="s">
        <v>3</v>
      </c>
      <c r="AC55" s="501" t="s">
        <v>374</v>
      </c>
      <c r="AD55" s="502">
        <v>0</v>
      </c>
      <c r="AE55" s="502">
        <v>0</v>
      </c>
      <c r="AF55" s="502">
        <v>0</v>
      </c>
      <c r="AG55" s="502">
        <v>0</v>
      </c>
      <c r="AH55" s="502">
        <v>3</v>
      </c>
      <c r="AI55" s="502">
        <v>7</v>
      </c>
      <c r="AJ55" s="502">
        <v>13</v>
      </c>
      <c r="AK55" s="502">
        <v>13</v>
      </c>
      <c r="AL55" s="502">
        <v>39</v>
      </c>
      <c r="AM55" s="502">
        <v>33</v>
      </c>
      <c r="AN55" s="505">
        <v>108</v>
      </c>
      <c r="AP55" s="927"/>
      <c r="AQ55" s="437" t="s">
        <v>447</v>
      </c>
      <c r="AR55" s="449" t="s">
        <v>375</v>
      </c>
      <c r="AS55" s="451"/>
      <c r="AT55" s="451"/>
      <c r="AU55" s="451"/>
      <c r="AV55" s="450">
        <v>1</v>
      </c>
      <c r="AW55" s="451"/>
      <c r="AX55" s="451"/>
      <c r="AY55" s="451"/>
      <c r="AZ55" s="454"/>
      <c r="BA55" s="454"/>
      <c r="BB55" s="454">
        <v>0</v>
      </c>
      <c r="BC55" s="452">
        <v>1</v>
      </c>
    </row>
    <row r="56" spans="15:55" x14ac:dyDescent="0.25">
      <c r="O56" s="568"/>
      <c r="AA56" s="476"/>
      <c r="AB56" s="500" t="s">
        <v>3</v>
      </c>
      <c r="AC56" s="501" t="s">
        <v>18</v>
      </c>
      <c r="AD56" s="502">
        <v>29</v>
      </c>
      <c r="AE56" s="502">
        <v>46</v>
      </c>
      <c r="AF56" s="502">
        <v>45</v>
      </c>
      <c r="AG56" s="502">
        <v>37</v>
      </c>
      <c r="AH56" s="502">
        <v>56</v>
      </c>
      <c r="AI56" s="502">
        <v>53</v>
      </c>
      <c r="AJ56" s="502">
        <v>65</v>
      </c>
      <c r="AK56" s="502">
        <v>38</v>
      </c>
      <c r="AL56" s="502">
        <v>58</v>
      </c>
      <c r="AM56" s="502">
        <v>45</v>
      </c>
      <c r="AN56" s="505">
        <v>472</v>
      </c>
      <c r="AP56" s="927"/>
      <c r="AQ56" s="437" t="s">
        <v>423</v>
      </c>
      <c r="AR56" s="438" t="s">
        <v>375</v>
      </c>
      <c r="AS56" s="440"/>
      <c r="AT56" s="439">
        <v>1</v>
      </c>
      <c r="AU56" s="440"/>
      <c r="AV56" s="439">
        <v>3</v>
      </c>
      <c r="AW56" s="439">
        <v>0</v>
      </c>
      <c r="AX56" s="440"/>
      <c r="AY56" s="440"/>
      <c r="AZ56" s="441"/>
      <c r="BA56" s="441"/>
      <c r="BB56" s="441">
        <v>0</v>
      </c>
      <c r="BC56" s="442">
        <v>4</v>
      </c>
    </row>
    <row r="57" spans="15:55" x14ac:dyDescent="0.25">
      <c r="AA57" s="476"/>
      <c r="AB57" s="521" t="s">
        <v>3</v>
      </c>
      <c r="AC57" s="538" t="s">
        <v>377</v>
      </c>
      <c r="AD57" s="540">
        <v>0</v>
      </c>
      <c r="AE57" s="540">
        <v>0</v>
      </c>
      <c r="AF57" s="540">
        <v>1</v>
      </c>
      <c r="AG57" s="540">
        <v>0</v>
      </c>
      <c r="AH57" s="540">
        <v>1</v>
      </c>
      <c r="AI57" s="540">
        <v>5</v>
      </c>
      <c r="AJ57" s="540">
        <v>14</v>
      </c>
      <c r="AK57" s="540">
        <v>12</v>
      </c>
      <c r="AL57" s="540">
        <v>17</v>
      </c>
      <c r="AM57" s="540">
        <v>17</v>
      </c>
      <c r="AN57" s="537">
        <v>67</v>
      </c>
      <c r="AP57" s="927"/>
      <c r="AQ57" s="437" t="s">
        <v>423</v>
      </c>
      <c r="AR57" s="449" t="s">
        <v>378</v>
      </c>
      <c r="AS57" s="451"/>
      <c r="AT57" s="450">
        <v>0</v>
      </c>
      <c r="AU57" s="451"/>
      <c r="AV57" s="450">
        <v>0</v>
      </c>
      <c r="AW57" s="450">
        <v>1</v>
      </c>
      <c r="AX57" s="451"/>
      <c r="AY57" s="451"/>
      <c r="AZ57" s="454"/>
      <c r="BA57" s="454"/>
      <c r="BB57" s="454">
        <v>0</v>
      </c>
      <c r="BC57" s="452">
        <v>1</v>
      </c>
    </row>
    <row r="58" spans="15:55" ht="15.75" thickBot="1" x14ac:dyDescent="0.3">
      <c r="AA58" s="559"/>
      <c r="AB58" s="560" t="s">
        <v>2</v>
      </c>
      <c r="AC58" s="561"/>
      <c r="AD58" s="562">
        <v>161</v>
      </c>
      <c r="AE58" s="562">
        <v>161</v>
      </c>
      <c r="AF58" s="562">
        <v>164</v>
      </c>
      <c r="AG58" s="562">
        <v>225</v>
      </c>
      <c r="AH58" s="562">
        <v>182</v>
      </c>
      <c r="AI58" s="562">
        <v>158</v>
      </c>
      <c r="AJ58" s="562">
        <v>212</v>
      </c>
      <c r="AK58" s="562">
        <v>181</v>
      </c>
      <c r="AL58" s="562">
        <f>SUM(AL53:AL57)</f>
        <v>234</v>
      </c>
      <c r="AM58" s="562">
        <v>214</v>
      </c>
      <c r="AN58" s="554">
        <v>1892</v>
      </c>
      <c r="AP58" s="928"/>
      <c r="AQ58" s="443" t="s">
        <v>448</v>
      </c>
      <c r="AR58" s="478" t="s">
        <v>375</v>
      </c>
      <c r="AS58" s="479"/>
      <c r="AT58" s="479"/>
      <c r="AU58" s="479"/>
      <c r="AV58" s="480">
        <v>1</v>
      </c>
      <c r="AW58" s="479"/>
      <c r="AX58" s="480">
        <v>1</v>
      </c>
      <c r="AY58" s="479"/>
      <c r="AZ58" s="481"/>
      <c r="BA58" s="481"/>
      <c r="BB58" s="481">
        <v>0</v>
      </c>
      <c r="BC58" s="482">
        <v>2</v>
      </c>
    </row>
    <row r="59" spans="15:55" x14ac:dyDescent="0.25">
      <c r="AP59" s="929" t="s">
        <v>268</v>
      </c>
      <c r="AQ59" s="437" t="s">
        <v>449</v>
      </c>
      <c r="AR59" s="438" t="s">
        <v>30</v>
      </c>
      <c r="AS59" s="440"/>
      <c r="AT59" s="440"/>
      <c r="AU59" s="440"/>
      <c r="AV59" s="439">
        <v>1</v>
      </c>
      <c r="AW59" s="440"/>
      <c r="AX59" s="439">
        <v>1</v>
      </c>
      <c r="AY59" s="440"/>
      <c r="AZ59" s="441"/>
      <c r="BA59" s="441">
        <v>2</v>
      </c>
      <c r="BB59" s="441">
        <v>3</v>
      </c>
      <c r="BC59" s="442">
        <v>7</v>
      </c>
    </row>
    <row r="60" spans="15:55" ht="15.75" thickBot="1" x14ac:dyDescent="0.3">
      <c r="AP60" s="925"/>
      <c r="AQ60" s="437" t="s">
        <v>425</v>
      </c>
      <c r="AR60" s="449" t="s">
        <v>375</v>
      </c>
      <c r="AS60" s="450">
        <v>1</v>
      </c>
      <c r="AT60" s="450">
        <v>5</v>
      </c>
      <c r="AU60" s="450">
        <v>3</v>
      </c>
      <c r="AV60" s="450">
        <v>1</v>
      </c>
      <c r="AW60" s="451"/>
      <c r="AX60" s="450">
        <v>4</v>
      </c>
      <c r="AY60" s="450">
        <v>1</v>
      </c>
      <c r="AZ60" s="454"/>
      <c r="BA60" s="454">
        <v>2</v>
      </c>
      <c r="BB60" s="454">
        <v>1</v>
      </c>
      <c r="BC60" s="865">
        <v>18</v>
      </c>
    </row>
    <row r="61" spans="15:55" x14ac:dyDescent="0.25">
      <c r="AP61" s="483"/>
      <c r="AQ61" s="484"/>
      <c r="AR61" s="485"/>
      <c r="AS61" s="486" t="s">
        <v>363</v>
      </c>
      <c r="AT61" s="486" t="s">
        <v>364</v>
      </c>
      <c r="AU61" s="486" t="s">
        <v>365</v>
      </c>
      <c r="AV61" s="486" t="s">
        <v>366</v>
      </c>
      <c r="AW61" s="486" t="s">
        <v>367</v>
      </c>
      <c r="AX61" s="486" t="s">
        <v>368</v>
      </c>
      <c r="AY61" s="486" t="s">
        <v>369</v>
      </c>
      <c r="AZ61" s="487" t="s">
        <v>370</v>
      </c>
      <c r="BA61" s="487">
        <v>2018</v>
      </c>
      <c r="BB61" s="487">
        <v>2019</v>
      </c>
      <c r="BC61" s="482" t="s">
        <v>3</v>
      </c>
    </row>
    <row r="62" spans="15:55" x14ac:dyDescent="0.25">
      <c r="AP62" s="929" t="s">
        <v>444</v>
      </c>
      <c r="AQ62" s="489" t="s">
        <v>3</v>
      </c>
      <c r="AR62" s="490" t="s">
        <v>30</v>
      </c>
      <c r="AS62" s="491">
        <v>8</v>
      </c>
      <c r="AT62" s="491">
        <v>23</v>
      </c>
      <c r="AU62" s="491">
        <v>23</v>
      </c>
      <c r="AV62" s="491">
        <v>11</v>
      </c>
      <c r="AW62" s="491">
        <v>32</v>
      </c>
      <c r="AX62" s="491">
        <v>41</v>
      </c>
      <c r="AY62" s="491">
        <v>49</v>
      </c>
      <c r="AZ62" s="439">
        <v>20</v>
      </c>
      <c r="BA62" s="439">
        <v>40</v>
      </c>
      <c r="BB62" s="439">
        <v>39</v>
      </c>
      <c r="BC62" s="442">
        <v>286</v>
      </c>
    </row>
    <row r="63" spans="15:55" x14ac:dyDescent="0.25">
      <c r="AP63" s="925"/>
      <c r="AQ63" s="437" t="s">
        <v>3</v>
      </c>
      <c r="AR63" s="438" t="s">
        <v>375</v>
      </c>
      <c r="AS63" s="439">
        <v>21</v>
      </c>
      <c r="AT63" s="439">
        <v>44</v>
      </c>
      <c r="AU63" s="439">
        <v>44</v>
      </c>
      <c r="AV63" s="439">
        <v>51</v>
      </c>
      <c r="AW63" s="439">
        <v>33</v>
      </c>
      <c r="AX63" s="439">
        <v>56</v>
      </c>
      <c r="AY63" s="439">
        <v>48</v>
      </c>
      <c r="AZ63" s="439">
        <v>30</v>
      </c>
      <c r="BA63" s="439">
        <v>33</v>
      </c>
      <c r="BB63" s="439">
        <v>26</v>
      </c>
      <c r="BC63" s="442">
        <v>386</v>
      </c>
    </row>
    <row r="64" spans="15:55" x14ac:dyDescent="0.25">
      <c r="AP64" s="925"/>
      <c r="AQ64" s="437" t="s">
        <v>3</v>
      </c>
      <c r="AR64" s="438" t="s">
        <v>376</v>
      </c>
      <c r="AS64" s="439">
        <v>1</v>
      </c>
      <c r="AT64" s="439">
        <v>0</v>
      </c>
      <c r="AU64" s="439">
        <v>2</v>
      </c>
      <c r="AV64" s="439">
        <v>1</v>
      </c>
      <c r="AW64" s="439">
        <v>1</v>
      </c>
      <c r="AX64" s="439">
        <v>5</v>
      </c>
      <c r="AY64" s="439">
        <v>11</v>
      </c>
      <c r="AZ64" s="439">
        <v>1</v>
      </c>
      <c r="BA64" s="439">
        <v>3</v>
      </c>
      <c r="BB64" s="439">
        <v>4</v>
      </c>
      <c r="BC64" s="442">
        <v>29</v>
      </c>
    </row>
    <row r="65" spans="42:55" x14ac:dyDescent="0.25">
      <c r="AP65" s="925"/>
      <c r="AQ65" s="443" t="s">
        <v>3</v>
      </c>
      <c r="AR65" s="478" t="s">
        <v>378</v>
      </c>
      <c r="AS65" s="480">
        <v>4</v>
      </c>
      <c r="AT65" s="480">
        <v>2</v>
      </c>
      <c r="AU65" s="480">
        <v>13</v>
      </c>
      <c r="AV65" s="480">
        <v>37</v>
      </c>
      <c r="AW65" s="480">
        <v>24</v>
      </c>
      <c r="AX65" s="480">
        <v>5</v>
      </c>
      <c r="AY65" s="480">
        <v>16</v>
      </c>
      <c r="AZ65" s="480">
        <v>4</v>
      </c>
      <c r="BA65" s="480">
        <v>11</v>
      </c>
      <c r="BB65" s="480">
        <v>1</v>
      </c>
      <c r="BC65" s="482">
        <v>117</v>
      </c>
    </row>
    <row r="66" spans="42:55" ht="15.75" thickBot="1" x14ac:dyDescent="0.3">
      <c r="AP66" s="931"/>
      <c r="AQ66" s="492" t="s">
        <v>2</v>
      </c>
      <c r="AR66" s="492"/>
      <c r="AS66" s="493">
        <v>34</v>
      </c>
      <c r="AT66" s="493">
        <v>69</v>
      </c>
      <c r="AU66" s="493">
        <v>82</v>
      </c>
      <c r="AV66" s="493">
        <v>100</v>
      </c>
      <c r="AW66" s="493">
        <v>90</v>
      </c>
      <c r="AX66" s="493">
        <v>107</v>
      </c>
      <c r="AY66" s="493">
        <v>124</v>
      </c>
      <c r="AZ66" s="493">
        <v>55</v>
      </c>
      <c r="BA66" s="493">
        <v>87</v>
      </c>
      <c r="BB66" s="493">
        <v>70</v>
      </c>
      <c r="BC66" s="864">
        <v>818</v>
      </c>
    </row>
  </sheetData>
  <mergeCells count="21">
    <mergeCell ref="AP52:AP53"/>
    <mergeCell ref="AP54:AP58"/>
    <mergeCell ref="AP59:AP60"/>
    <mergeCell ref="AP62:AP66"/>
    <mergeCell ref="AA10:AA16"/>
    <mergeCell ref="AA18:AA20"/>
    <mergeCell ref="AA21:AA23"/>
    <mergeCell ref="AA25:AA27"/>
    <mergeCell ref="AA28:AA30"/>
    <mergeCell ref="AA31:AA32"/>
    <mergeCell ref="AA39:AA50"/>
    <mergeCell ref="AP44:AP46"/>
    <mergeCell ref="AP47:AP49"/>
    <mergeCell ref="AP50:AP51"/>
    <mergeCell ref="AP19:AP33"/>
    <mergeCell ref="B1:L1"/>
    <mergeCell ref="N1:Y1"/>
    <mergeCell ref="AA2:AA7"/>
    <mergeCell ref="AP2:AP3"/>
    <mergeCell ref="AP4:AP17"/>
    <mergeCell ref="AA8:AA9"/>
  </mergeCells>
  <printOptions gridLines="1"/>
  <pageMargins left="0.7" right="0.7" top="0.75" bottom="0.75" header="0.3" footer="0.3"/>
  <pageSetup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150"/>
  <sheetViews>
    <sheetView workbookViewId="0">
      <selection activeCell="BY33" sqref="BY33"/>
    </sheetView>
  </sheetViews>
  <sheetFormatPr defaultRowHeight="15" x14ac:dyDescent="0.25"/>
  <cols>
    <col min="1" max="1" width="13.7109375" style="2" customWidth="1"/>
    <col min="2" max="2" width="9.5703125" style="1" bestFit="1" customWidth="1"/>
    <col min="3" max="5" width="9.28515625" style="1" bestFit="1" customWidth="1"/>
    <col min="6" max="6" width="9.5703125" style="1" bestFit="1" customWidth="1"/>
    <col min="7" max="7" width="10.28515625" style="1" customWidth="1"/>
    <col min="8" max="8" width="9.140625" style="2"/>
    <col min="9" max="9" width="11.5703125" style="2" bestFit="1" customWidth="1"/>
    <col min="10" max="10" width="10.42578125" style="2" bestFit="1" customWidth="1"/>
    <col min="11" max="11" width="10.28515625" style="2" customWidth="1"/>
    <col min="12" max="22" width="8.7109375" style="1" customWidth="1"/>
    <col min="23" max="23" width="13.7109375" style="2" customWidth="1"/>
    <col min="24" max="24" width="9.5703125" style="1" bestFit="1" customWidth="1"/>
    <col min="25" max="27" width="9.28515625" style="1" bestFit="1" customWidth="1"/>
    <col min="28" max="28" width="9.5703125" style="1" bestFit="1" customWidth="1"/>
    <col min="29" max="29" width="10.28515625" style="1" customWidth="1"/>
    <col min="30" max="30" width="9.140625" style="2"/>
    <col min="31" max="31" width="11.5703125" style="2" bestFit="1" customWidth="1"/>
    <col min="32" max="32" width="10.42578125" style="2" bestFit="1" customWidth="1"/>
    <col min="33" max="33" width="10.42578125" style="2" customWidth="1"/>
    <col min="34" max="34" width="3.28515625" style="2" customWidth="1"/>
    <col min="35" max="36" width="10.7109375" style="2" customWidth="1"/>
    <col min="37" max="37" width="10.7109375" style="1" customWidth="1"/>
    <col min="38" max="43" width="10.7109375" style="2" customWidth="1"/>
    <col min="44" max="44" width="10.7109375" style="1" customWidth="1"/>
    <col min="45" max="45" width="10.7109375" style="2" customWidth="1"/>
    <col min="46" max="46" width="6.28515625" style="2" customWidth="1"/>
    <col min="47" max="47" width="13.7109375" style="2" customWidth="1"/>
    <col min="48" max="48" width="9.5703125" style="1" bestFit="1" customWidth="1"/>
    <col min="49" max="51" width="9.28515625" style="1" bestFit="1" customWidth="1"/>
    <col min="52" max="52" width="9.5703125" style="1" bestFit="1" customWidth="1"/>
    <col min="53" max="53" width="10.28515625" style="1" customWidth="1"/>
    <col min="54" max="54" width="9.140625" style="2"/>
    <col min="55" max="55" width="11.5703125" style="2" bestFit="1" customWidth="1"/>
    <col min="56" max="57" width="15.42578125" style="2" customWidth="1"/>
    <col min="58" max="58" width="2.85546875" style="2" customWidth="1"/>
    <col min="59" max="59" width="22.7109375" style="2" customWidth="1"/>
    <col min="60" max="67" width="6.7109375" style="2" customWidth="1"/>
    <col min="68" max="69" width="9.140625" style="2"/>
    <col min="70" max="70" width="9.140625" style="1" customWidth="1"/>
    <col min="71" max="71" width="33.7109375" style="9" customWidth="1"/>
    <col min="72" max="72" width="13.140625" style="9" customWidth="1"/>
    <col min="73" max="75" width="12.7109375" style="9" customWidth="1"/>
    <col min="76" max="76" width="11.28515625" style="2" customWidth="1"/>
    <col min="77" max="77" width="12.28515625" style="2" customWidth="1"/>
    <col min="78" max="79" width="9.140625" style="2"/>
    <col min="80" max="80" width="9.140625" style="1"/>
    <col min="81" max="81" width="2.85546875" style="1" customWidth="1"/>
    <col min="82" max="82" width="12" style="2" customWidth="1"/>
    <col min="83" max="88" width="9.140625" style="1"/>
  </cols>
  <sheetData>
    <row r="1" spans="1:83" ht="30" x14ac:dyDescent="0.25">
      <c r="A1" s="767" t="s">
        <v>601</v>
      </c>
      <c r="B1" s="768" t="s">
        <v>247</v>
      </c>
      <c r="C1" s="768" t="s">
        <v>248</v>
      </c>
      <c r="D1" s="768" t="s">
        <v>249</v>
      </c>
      <c r="E1" s="768" t="s">
        <v>250</v>
      </c>
      <c r="F1" s="768" t="s">
        <v>251</v>
      </c>
      <c r="G1" s="768" t="s">
        <v>319</v>
      </c>
      <c r="H1" s="768" t="s">
        <v>356</v>
      </c>
      <c r="I1" s="768" t="s">
        <v>460</v>
      </c>
      <c r="J1" s="768" t="s">
        <v>627</v>
      </c>
      <c r="K1" s="769" t="s">
        <v>668</v>
      </c>
      <c r="W1" s="767" t="s">
        <v>601</v>
      </c>
      <c r="X1" s="768" t="s">
        <v>247</v>
      </c>
      <c r="Y1" s="768" t="s">
        <v>248</v>
      </c>
      <c r="Z1" s="768" t="s">
        <v>249</v>
      </c>
      <c r="AA1" s="768" t="s">
        <v>250</v>
      </c>
      <c r="AB1" s="768" t="s">
        <v>251</v>
      </c>
      <c r="AC1" s="768" t="s">
        <v>319</v>
      </c>
      <c r="AD1" s="768" t="s">
        <v>356</v>
      </c>
      <c r="AE1" s="768" t="s">
        <v>460</v>
      </c>
      <c r="AF1" s="768" t="s">
        <v>627</v>
      </c>
      <c r="AG1" s="769" t="s">
        <v>668</v>
      </c>
      <c r="AH1" s="1"/>
      <c r="AI1" s="770" t="s">
        <v>671</v>
      </c>
      <c r="AJ1" s="768" t="s">
        <v>247</v>
      </c>
      <c r="AK1" s="768" t="s">
        <v>248</v>
      </c>
      <c r="AL1" s="768" t="s">
        <v>249</v>
      </c>
      <c r="AM1" s="768" t="s">
        <v>250</v>
      </c>
      <c r="AN1" s="768" t="s">
        <v>251</v>
      </c>
      <c r="AO1" s="768" t="s">
        <v>319</v>
      </c>
      <c r="AP1" s="768" t="s">
        <v>356</v>
      </c>
      <c r="AQ1" s="768" t="s">
        <v>460</v>
      </c>
      <c r="AR1" s="768" t="s">
        <v>627</v>
      </c>
      <c r="AS1" s="769" t="s">
        <v>668</v>
      </c>
      <c r="AT1" s="1"/>
      <c r="AU1" s="767" t="s">
        <v>601</v>
      </c>
      <c r="AV1" s="768" t="s">
        <v>247</v>
      </c>
      <c r="AW1" s="768" t="s">
        <v>248</v>
      </c>
      <c r="AX1" s="768" t="s">
        <v>249</v>
      </c>
      <c r="AY1" s="768" t="s">
        <v>250</v>
      </c>
      <c r="AZ1" s="768" t="s">
        <v>251</v>
      </c>
      <c r="BA1" s="768" t="s">
        <v>319</v>
      </c>
      <c r="BB1" s="768" t="s">
        <v>356</v>
      </c>
      <c r="BC1" s="768" t="s">
        <v>460</v>
      </c>
      <c r="BD1" s="768" t="s">
        <v>627</v>
      </c>
      <c r="BE1" s="769" t="s">
        <v>668</v>
      </c>
      <c r="BF1" s="1"/>
      <c r="BG1" s="563"/>
      <c r="BH1" s="707" t="s">
        <v>578</v>
      </c>
      <c r="BI1" s="707" t="s">
        <v>579</v>
      </c>
      <c r="BJ1" s="707" t="s">
        <v>580</v>
      </c>
      <c r="BK1" s="707" t="s">
        <v>581</v>
      </c>
      <c r="BL1" s="707" t="s">
        <v>582</v>
      </c>
      <c r="BM1" s="707" t="s">
        <v>583</v>
      </c>
      <c r="BN1" s="707" t="s">
        <v>584</v>
      </c>
      <c r="BO1" s="708" t="s">
        <v>585</v>
      </c>
      <c r="BS1" s="733" t="s">
        <v>598</v>
      </c>
      <c r="BT1" s="725" t="s">
        <v>591</v>
      </c>
      <c r="BU1" s="721" t="s">
        <v>590</v>
      </c>
      <c r="BV1" s="11"/>
      <c r="BW1" s="11"/>
      <c r="BX1" s="752" t="s">
        <v>528</v>
      </c>
      <c r="BY1" s="753" t="s">
        <v>618</v>
      </c>
      <c r="BZ1" s="753" t="s">
        <v>619</v>
      </c>
      <c r="CA1" s="754" t="s">
        <v>620</v>
      </c>
      <c r="CB1" s="755" t="s">
        <v>621</v>
      </c>
      <c r="CD1" s="752" t="s">
        <v>528</v>
      </c>
      <c r="CE1" s="755" t="s">
        <v>621</v>
      </c>
    </row>
    <row r="2" spans="1:83" x14ac:dyDescent="0.25">
      <c r="A2" s="771" t="s">
        <v>263</v>
      </c>
      <c r="B2" s="772">
        <v>385.74584761904754</v>
      </c>
      <c r="C2" s="773">
        <v>372.61780952381002</v>
      </c>
      <c r="D2" s="774">
        <v>343.97885714285633</v>
      </c>
      <c r="E2" s="775">
        <v>346.68895238095246</v>
      </c>
      <c r="F2" s="776">
        <v>294.8885714285712</v>
      </c>
      <c r="G2" s="777">
        <v>356.68152380952426</v>
      </c>
      <c r="H2" s="778">
        <v>349.53028571428575</v>
      </c>
      <c r="I2" s="779">
        <v>300.33047619047608</v>
      </c>
      <c r="J2" s="772">
        <v>327.96742857142868</v>
      </c>
      <c r="K2" s="940">
        <v>345.83219047619076</v>
      </c>
      <c r="W2" s="771" t="s">
        <v>257</v>
      </c>
      <c r="X2" s="772">
        <v>54.755047619047559</v>
      </c>
      <c r="Y2" s="773">
        <v>33.262857142857136</v>
      </c>
      <c r="Z2" s="774">
        <v>27.814285714285703</v>
      </c>
      <c r="AA2" s="775">
        <v>35.399999999999991</v>
      </c>
      <c r="AB2" s="776">
        <v>20.899999999999995</v>
      </c>
      <c r="AC2" s="777">
        <v>19.5</v>
      </c>
      <c r="AD2" s="778">
        <v>22.1</v>
      </c>
      <c r="AE2" s="779">
        <v>15.1</v>
      </c>
      <c r="AF2" s="772">
        <v>12.602857142857141</v>
      </c>
      <c r="AG2" s="940">
        <v>15.8</v>
      </c>
      <c r="AH2" s="1"/>
      <c r="AI2" s="771" t="s">
        <v>257</v>
      </c>
      <c r="AJ2" s="772">
        <v>0.3</v>
      </c>
      <c r="AK2" s="773">
        <v>0.4</v>
      </c>
      <c r="AL2" s="774">
        <v>0.2</v>
      </c>
      <c r="AM2" s="775">
        <v>2.7085714285714286</v>
      </c>
      <c r="AN2" s="776">
        <v>0.8</v>
      </c>
      <c r="AO2" s="777">
        <v>0</v>
      </c>
      <c r="AP2" s="778">
        <v>0</v>
      </c>
      <c r="AQ2" s="779">
        <v>0.1</v>
      </c>
      <c r="AR2" s="772">
        <v>0.4</v>
      </c>
      <c r="AS2" s="940">
        <v>0</v>
      </c>
      <c r="AT2" s="1"/>
      <c r="AU2" s="771" t="s">
        <v>628</v>
      </c>
      <c r="AV2" s="772">
        <v>136.05483809523818</v>
      </c>
      <c r="AW2" s="773">
        <v>137.60142857142867</v>
      </c>
      <c r="AX2" s="774">
        <v>128.10742857142867</v>
      </c>
      <c r="AY2" s="775">
        <v>149.13363809523798</v>
      </c>
      <c r="AZ2" s="776">
        <v>130.45074285714279</v>
      </c>
      <c r="BA2" s="777">
        <v>128.43188571428556</v>
      </c>
      <c r="BB2" s="778">
        <v>141.4498476190478</v>
      </c>
      <c r="BC2" s="779">
        <v>140.77680000000001</v>
      </c>
      <c r="BD2" s="772">
        <v>140.21457142857147</v>
      </c>
      <c r="BE2" s="940">
        <v>133.02988571428591</v>
      </c>
      <c r="BF2" s="1"/>
      <c r="BG2" s="709" t="s">
        <v>586</v>
      </c>
      <c r="BH2" s="334">
        <v>1554.6633333333323</v>
      </c>
      <c r="BI2" s="334">
        <v>1398.5984190476192</v>
      </c>
      <c r="BJ2" s="334">
        <v>1412.1660571428558</v>
      </c>
      <c r="BK2" s="334">
        <v>1689.3603047619047</v>
      </c>
      <c r="BL2" s="334">
        <v>1321.9794285714302</v>
      </c>
      <c r="BM2" s="334">
        <v>1504.9876571428606</v>
      </c>
      <c r="BN2" s="334">
        <v>1497.5175999999999</v>
      </c>
      <c r="BO2" s="710">
        <v>1393.6730857142875</v>
      </c>
      <c r="BS2" s="96" t="s">
        <v>592</v>
      </c>
      <c r="BT2" s="726">
        <v>0.5462604172195975</v>
      </c>
      <c r="BU2" s="728">
        <v>1029.0999999999999</v>
      </c>
      <c r="BV2" s="722"/>
      <c r="BW2" s="5"/>
      <c r="BX2" s="756" t="s">
        <v>257</v>
      </c>
      <c r="BY2" s="757">
        <v>7192.5</v>
      </c>
      <c r="BZ2" s="757">
        <v>0</v>
      </c>
      <c r="CA2" s="334">
        <v>7192.5</v>
      </c>
      <c r="CB2" s="758">
        <v>13.7</v>
      </c>
      <c r="CD2" s="756" t="s">
        <v>257</v>
      </c>
      <c r="CE2" s="758">
        <v>13.7</v>
      </c>
    </row>
    <row r="3" spans="1:83" x14ac:dyDescent="0.25">
      <c r="A3" s="771" t="s">
        <v>628</v>
      </c>
      <c r="B3" s="772">
        <v>136.05483809523818</v>
      </c>
      <c r="C3" s="773">
        <v>137.60142857142867</v>
      </c>
      <c r="D3" s="774">
        <v>128.10742857142867</v>
      </c>
      <c r="E3" s="775">
        <v>149.13363809523798</v>
      </c>
      <c r="F3" s="776">
        <v>130.45074285714279</v>
      </c>
      <c r="G3" s="777">
        <v>128.43188571428556</v>
      </c>
      <c r="H3" s="778">
        <v>141.4498476190478</v>
      </c>
      <c r="I3" s="779">
        <v>140.77680000000001</v>
      </c>
      <c r="J3" s="772">
        <v>140.21457142857147</v>
      </c>
      <c r="K3" s="940">
        <v>133.02988571428591</v>
      </c>
      <c r="W3" s="771" t="s">
        <v>628</v>
      </c>
      <c r="X3" s="772">
        <v>136.05483809523818</v>
      </c>
      <c r="Y3" s="773">
        <v>137.60142857142867</v>
      </c>
      <c r="Z3" s="774">
        <v>128.10742857142867</v>
      </c>
      <c r="AA3" s="775">
        <v>149.13363809523798</v>
      </c>
      <c r="AB3" s="776">
        <v>130.45074285714279</v>
      </c>
      <c r="AC3" s="777">
        <v>128.43188571428556</v>
      </c>
      <c r="AD3" s="778">
        <v>141.4498476190478</v>
      </c>
      <c r="AE3" s="779">
        <v>140.77680000000001</v>
      </c>
      <c r="AF3" s="772">
        <v>140.21457142857147</v>
      </c>
      <c r="AG3" s="940">
        <v>133.02988571428591</v>
      </c>
      <c r="AH3" s="1"/>
      <c r="AI3" s="771" t="s">
        <v>628</v>
      </c>
      <c r="AJ3" s="772">
        <v>4.2152761904761915</v>
      </c>
      <c r="AK3" s="773">
        <v>2.9304761904761905</v>
      </c>
      <c r="AL3" s="774">
        <v>3.8038095238095249</v>
      </c>
      <c r="AM3" s="775">
        <v>0.20571428571428571</v>
      </c>
      <c r="AN3" s="776">
        <v>2.9333333333333327</v>
      </c>
      <c r="AO3" s="777">
        <v>6.5405333333333306</v>
      </c>
      <c r="AP3" s="778">
        <v>4.933657142857145</v>
      </c>
      <c r="AQ3" s="779">
        <v>2.4895238095238095</v>
      </c>
      <c r="AR3" s="772">
        <v>2.5871428571428572</v>
      </c>
      <c r="AS3" s="940">
        <v>0.6376761904761904</v>
      </c>
      <c r="AT3" s="1"/>
      <c r="AU3" s="771" t="s">
        <v>629</v>
      </c>
      <c r="AV3" s="772">
        <v>111.97409523809544</v>
      </c>
      <c r="AW3" s="773">
        <v>127.68285714285703</v>
      </c>
      <c r="AX3" s="774">
        <v>125.77428571428574</v>
      </c>
      <c r="AY3" s="775">
        <v>130.11047619047625</v>
      </c>
      <c r="AZ3" s="776">
        <v>120.94380952380946</v>
      </c>
      <c r="BA3" s="777">
        <v>117.56000000000004</v>
      </c>
      <c r="BB3" s="778">
        <v>112.9466666666667</v>
      </c>
      <c r="BC3" s="779">
        <v>98.959999999999894</v>
      </c>
      <c r="BD3" s="772">
        <v>92.719999999999914</v>
      </c>
      <c r="BE3" s="940">
        <v>99.630476190476074</v>
      </c>
      <c r="BF3" s="1"/>
      <c r="BG3" s="709" t="s">
        <v>587</v>
      </c>
      <c r="BH3" s="334">
        <v>170.45822857142858</v>
      </c>
      <c r="BI3" s="334">
        <v>169.35584761904758</v>
      </c>
      <c r="BJ3" s="334">
        <v>177.72224761904766</v>
      </c>
      <c r="BK3" s="334">
        <v>122.15649523809525</v>
      </c>
      <c r="BL3" s="334">
        <v>17.742380952380952</v>
      </c>
      <c r="BM3" s="334">
        <v>2.0176190476190476</v>
      </c>
      <c r="BN3" s="334">
        <v>0.93333333333333335</v>
      </c>
      <c r="BO3" s="710">
        <v>0</v>
      </c>
      <c r="BS3" s="96" t="s">
        <v>593</v>
      </c>
      <c r="BT3" s="726">
        <v>4.442910982536228E-2</v>
      </c>
      <c r="BU3" s="728">
        <v>83.7</v>
      </c>
      <c r="BV3" s="722"/>
      <c r="BW3" s="11"/>
      <c r="BX3" s="756" t="s">
        <v>622</v>
      </c>
      <c r="BY3" s="757">
        <v>54378.9</v>
      </c>
      <c r="BZ3" s="757">
        <v>19393.500000000007</v>
      </c>
      <c r="CA3" s="334">
        <v>73772.400000000009</v>
      </c>
      <c r="CB3" s="758">
        <v>140.51885714285717</v>
      </c>
      <c r="CD3" s="756" t="s">
        <v>622</v>
      </c>
      <c r="CE3" s="758">
        <v>140.51885714285717</v>
      </c>
    </row>
    <row r="4" spans="1:83" x14ac:dyDescent="0.25">
      <c r="A4" s="771" t="s">
        <v>629</v>
      </c>
      <c r="B4" s="772">
        <v>111.97409523809544</v>
      </c>
      <c r="C4" s="773">
        <v>127.68285714285703</v>
      </c>
      <c r="D4" s="774">
        <v>125.77428571428574</v>
      </c>
      <c r="E4" s="775">
        <v>130.11047619047625</v>
      </c>
      <c r="F4" s="776">
        <v>120.94380952380946</v>
      </c>
      <c r="G4" s="777">
        <v>117.56000000000004</v>
      </c>
      <c r="H4" s="778">
        <v>112.9466666666667</v>
      </c>
      <c r="I4" s="779">
        <v>98.959999999999894</v>
      </c>
      <c r="J4" s="772">
        <v>92.719999999999914</v>
      </c>
      <c r="K4" s="940">
        <v>99.630476190476074</v>
      </c>
      <c r="W4" s="941" t="s">
        <v>256</v>
      </c>
      <c r="X4" s="942">
        <v>44.095638095238087</v>
      </c>
      <c r="Y4" s="943">
        <v>66.720952380952411</v>
      </c>
      <c r="Z4" s="944">
        <v>51.001333333333299</v>
      </c>
      <c r="AA4" s="945">
        <v>40.095066666666654</v>
      </c>
      <c r="AB4" s="946">
        <v>1.7</v>
      </c>
      <c r="AC4" s="947">
        <v>0.7</v>
      </c>
      <c r="AD4" s="948">
        <v>0</v>
      </c>
      <c r="AE4" s="948">
        <v>0</v>
      </c>
      <c r="AF4" s="942">
        <v>0</v>
      </c>
      <c r="AG4" s="949">
        <v>0</v>
      </c>
      <c r="AH4" s="1"/>
      <c r="AI4" s="771" t="s">
        <v>256</v>
      </c>
      <c r="AJ4" s="772">
        <v>0.26167619047619045</v>
      </c>
      <c r="AK4" s="773">
        <v>0.3</v>
      </c>
      <c r="AL4" s="774">
        <v>0.56152380952380954</v>
      </c>
      <c r="AM4" s="775">
        <v>1.3114285714285716</v>
      </c>
      <c r="AN4" s="776">
        <v>0.1</v>
      </c>
      <c r="AO4" s="777">
        <v>0</v>
      </c>
      <c r="AP4" s="778">
        <v>0</v>
      </c>
      <c r="AQ4" s="778">
        <v>0</v>
      </c>
      <c r="AR4" s="772">
        <v>0</v>
      </c>
      <c r="AS4" s="940">
        <v>0</v>
      </c>
      <c r="AT4" s="1"/>
      <c r="AU4" s="771" t="s">
        <v>329</v>
      </c>
      <c r="AV4" s="772">
        <v>121.90904761904751</v>
      </c>
      <c r="AW4" s="773">
        <v>123.22266666666667</v>
      </c>
      <c r="AX4" s="774">
        <v>119.00600000000004</v>
      </c>
      <c r="AY4" s="775">
        <v>113.3875238095237</v>
      </c>
      <c r="AZ4" s="776">
        <v>107.69761904761913</v>
      </c>
      <c r="BA4" s="777">
        <v>107.40666666666672</v>
      </c>
      <c r="BB4" s="778">
        <v>95.199999999999989</v>
      </c>
      <c r="BC4" s="779">
        <v>96.079047619047572</v>
      </c>
      <c r="BD4" s="772">
        <v>88.681333333333399</v>
      </c>
      <c r="BE4" s="940">
        <v>85.441428571428631</v>
      </c>
      <c r="BF4" s="1"/>
      <c r="BG4" s="711" t="s">
        <v>588</v>
      </c>
      <c r="BH4" s="712">
        <v>147.89097142857156</v>
      </c>
      <c r="BI4" s="712">
        <v>125.41708571428569</v>
      </c>
      <c r="BJ4" s="712">
        <v>151.18000000000009</v>
      </c>
      <c r="BK4" s="712">
        <v>307.32809523809544</v>
      </c>
      <c r="BL4" s="712">
        <v>356.21794285714282</v>
      </c>
      <c r="BM4" s="712">
        <v>406.96329523809538</v>
      </c>
      <c r="BN4" s="712">
        <v>341.70761904761918</v>
      </c>
      <c r="BO4" s="713">
        <v>295.27173333333309</v>
      </c>
      <c r="BS4" s="96" t="s">
        <v>594</v>
      </c>
      <c r="BT4" s="726">
        <v>0.15956918145993998</v>
      </c>
      <c r="BU4" s="729">
        <v>300.61238095238093</v>
      </c>
      <c r="BV4" s="722"/>
      <c r="BW4" s="11"/>
      <c r="BX4" s="756" t="s">
        <v>331</v>
      </c>
      <c r="BY4" s="757">
        <v>15282.919999999996</v>
      </c>
      <c r="BZ4" s="757">
        <v>0</v>
      </c>
      <c r="CA4" s="334">
        <v>15282.919999999996</v>
      </c>
      <c r="CB4" s="758">
        <v>29.110323809523802</v>
      </c>
      <c r="CD4" s="756" t="s">
        <v>331</v>
      </c>
      <c r="CE4" s="758">
        <v>29.110323809523802</v>
      </c>
    </row>
    <row r="5" spans="1:83" ht="15.75" thickBot="1" x14ac:dyDescent="0.3">
      <c r="A5" s="771" t="s">
        <v>329</v>
      </c>
      <c r="B5" s="772">
        <v>121.90904761904751</v>
      </c>
      <c r="C5" s="773">
        <v>123.22266666666667</v>
      </c>
      <c r="D5" s="774">
        <v>119.00600000000004</v>
      </c>
      <c r="E5" s="775">
        <v>113.3875238095237</v>
      </c>
      <c r="F5" s="776">
        <v>107.69761904761913</v>
      </c>
      <c r="G5" s="777">
        <v>107.40666666666672</v>
      </c>
      <c r="H5" s="778">
        <v>95.199999999999989</v>
      </c>
      <c r="I5" s="779">
        <v>96.079047619047572</v>
      </c>
      <c r="J5" s="772">
        <v>88.681333333333399</v>
      </c>
      <c r="K5" s="940">
        <v>85.441428571428631</v>
      </c>
      <c r="W5" s="771" t="s">
        <v>630</v>
      </c>
      <c r="X5" s="772">
        <v>47.58257142857142</v>
      </c>
      <c r="Y5" s="773">
        <v>38.265714285714282</v>
      </c>
      <c r="Z5" s="774">
        <v>40.70095238095238</v>
      </c>
      <c r="AA5" s="775">
        <v>33.56380952380951</v>
      </c>
      <c r="AB5" s="776">
        <v>22.9</v>
      </c>
      <c r="AC5" s="777">
        <v>34.766666666666673</v>
      </c>
      <c r="AD5" s="778">
        <v>30.933333333333319</v>
      </c>
      <c r="AE5" s="779">
        <v>30.899999999999967</v>
      </c>
      <c r="AF5" s="772">
        <v>27.643657142857119</v>
      </c>
      <c r="AG5" s="940">
        <v>28.833333333333336</v>
      </c>
      <c r="AH5" s="1"/>
      <c r="AI5" s="771" t="s">
        <v>630</v>
      </c>
      <c r="AJ5" s="772">
        <v>5.5004761904761894</v>
      </c>
      <c r="AK5" s="773">
        <v>5.5771428571428556</v>
      </c>
      <c r="AL5" s="774">
        <v>4.8495238095238102</v>
      </c>
      <c r="AM5" s="775">
        <v>0</v>
      </c>
      <c r="AN5" s="776">
        <v>1.1333333333333333</v>
      </c>
      <c r="AO5" s="777">
        <v>0.8666666666666667</v>
      </c>
      <c r="AP5" s="778">
        <v>1.2333333333333334</v>
      </c>
      <c r="AQ5" s="779">
        <v>1.6</v>
      </c>
      <c r="AR5" s="772">
        <v>5.2</v>
      </c>
      <c r="AS5" s="940">
        <v>3.2999999999999989</v>
      </c>
      <c r="AT5" s="1"/>
      <c r="AU5" s="771" t="s">
        <v>327</v>
      </c>
      <c r="AV5" s="772">
        <v>90.578285714285684</v>
      </c>
      <c r="AW5" s="773">
        <v>88.778095238095219</v>
      </c>
      <c r="AX5" s="774">
        <v>85.366666666666617</v>
      </c>
      <c r="AY5" s="775">
        <v>94.439999999999969</v>
      </c>
      <c r="AZ5" s="776">
        <v>78.220952380952312</v>
      </c>
      <c r="BA5" s="777">
        <v>83.401904761904717</v>
      </c>
      <c r="BB5" s="778">
        <v>78.900952380952248</v>
      </c>
      <c r="BC5" s="779">
        <v>78.510285714285715</v>
      </c>
      <c r="BD5" s="772">
        <v>75.541904761904803</v>
      </c>
      <c r="BE5" s="940">
        <v>72.601904761904791</v>
      </c>
      <c r="BF5" s="1"/>
      <c r="BG5" s="714" t="s">
        <v>589</v>
      </c>
      <c r="BH5" s="715">
        <v>1873.0125333333322</v>
      </c>
      <c r="BI5" s="715">
        <v>1693.3713523809527</v>
      </c>
      <c r="BJ5" s="715">
        <v>1741.0683047619036</v>
      </c>
      <c r="BK5" s="715">
        <v>2118.8448952380954</v>
      </c>
      <c r="BL5" s="715">
        <v>1695.9397523809539</v>
      </c>
      <c r="BM5" s="715">
        <v>1913.9685714285749</v>
      </c>
      <c r="BN5" s="715">
        <v>1840.1585523809524</v>
      </c>
      <c r="BO5" s="716">
        <v>1688.9448190476205</v>
      </c>
      <c r="BS5" s="96" t="s">
        <v>595</v>
      </c>
      <c r="BT5" s="726">
        <v>0.20568041474246682</v>
      </c>
      <c r="BU5" s="729">
        <v>387.48133333333328</v>
      </c>
      <c r="BV5" s="722"/>
      <c r="BW5" s="11"/>
      <c r="BX5" s="756" t="s">
        <v>258</v>
      </c>
      <c r="BY5" s="757">
        <v>12331.500000000002</v>
      </c>
      <c r="BZ5" s="757">
        <v>504</v>
      </c>
      <c r="CA5" s="334">
        <v>12835.500000000002</v>
      </c>
      <c r="CB5" s="758">
        <v>24.448571428571434</v>
      </c>
      <c r="CD5" s="756" t="s">
        <v>258</v>
      </c>
      <c r="CE5" s="758">
        <v>24.448571428571434</v>
      </c>
    </row>
    <row r="6" spans="1:83" ht="15.75" thickBot="1" x14ac:dyDescent="0.3">
      <c r="A6" s="771" t="s">
        <v>327</v>
      </c>
      <c r="B6" s="772">
        <v>90.578285714285684</v>
      </c>
      <c r="C6" s="773">
        <v>88.778095238095219</v>
      </c>
      <c r="D6" s="774">
        <v>85.366666666666617</v>
      </c>
      <c r="E6" s="775">
        <v>94.439999999999969</v>
      </c>
      <c r="F6" s="776">
        <v>78.220952380952312</v>
      </c>
      <c r="G6" s="777">
        <v>83.401904761904717</v>
      </c>
      <c r="H6" s="778">
        <v>78.900952380952248</v>
      </c>
      <c r="I6" s="779">
        <v>78.510285714285715</v>
      </c>
      <c r="J6" s="772">
        <v>75.541904761904803</v>
      </c>
      <c r="K6" s="940">
        <v>72.601904761904791</v>
      </c>
      <c r="W6" s="771" t="s">
        <v>258</v>
      </c>
      <c r="X6" s="772">
        <v>39.938857142857152</v>
      </c>
      <c r="Y6" s="773">
        <v>41.93571428571429</v>
      </c>
      <c r="Z6" s="774">
        <v>37.829047619047593</v>
      </c>
      <c r="AA6" s="775">
        <v>38.945238095238103</v>
      </c>
      <c r="AB6" s="776">
        <v>31.311428571428586</v>
      </c>
      <c r="AC6" s="777">
        <v>29.775714285714283</v>
      </c>
      <c r="AD6" s="778">
        <v>27.972380952380938</v>
      </c>
      <c r="AE6" s="779">
        <v>24.537142857142854</v>
      </c>
      <c r="AF6" s="772">
        <v>31.070476190476185</v>
      </c>
      <c r="AG6" s="940">
        <v>30.197142857142861</v>
      </c>
      <c r="AH6" s="1"/>
      <c r="AI6" s="771" t="s">
        <v>258</v>
      </c>
      <c r="AJ6" s="772">
        <v>0.2</v>
      </c>
      <c r="AK6" s="773">
        <v>0.6</v>
      </c>
      <c r="AL6" s="774">
        <v>5.1428571428571428E-2</v>
      </c>
      <c r="AM6" s="775">
        <v>0</v>
      </c>
      <c r="AN6" s="776">
        <v>0.2</v>
      </c>
      <c r="AO6" s="777">
        <v>0.3</v>
      </c>
      <c r="AP6" s="778">
        <v>0.3</v>
      </c>
      <c r="AQ6" s="779">
        <v>0.1</v>
      </c>
      <c r="AR6" s="772">
        <v>0.22</v>
      </c>
      <c r="AS6" s="940">
        <v>0.37238095238095237</v>
      </c>
      <c r="AT6" s="1"/>
      <c r="AU6" s="789" t="s">
        <v>266</v>
      </c>
      <c r="AV6" s="790">
        <v>101.80950476190462</v>
      </c>
      <c r="AW6" s="791">
        <v>89.581904761904823</v>
      </c>
      <c r="AX6" s="792">
        <v>97.207619047618991</v>
      </c>
      <c r="AY6" s="796">
        <v>92.058095238095191</v>
      </c>
      <c r="AZ6" s="797">
        <v>82.414285714285683</v>
      </c>
      <c r="BA6" s="793">
        <v>91.11476190476192</v>
      </c>
      <c r="BB6" s="794">
        <v>90.169999999999959</v>
      </c>
      <c r="BC6" s="795">
        <v>78.781904761904741</v>
      </c>
      <c r="BD6" s="790">
        <v>66.234761904761925</v>
      </c>
      <c r="BE6" s="950">
        <v>58.445714285714217</v>
      </c>
      <c r="BF6" s="1"/>
      <c r="BS6" s="723" t="s">
        <v>596</v>
      </c>
      <c r="BT6" s="727">
        <v>4.4093261445987172E-2</v>
      </c>
      <c r="BU6" s="730">
        <v>83.067295238095241</v>
      </c>
      <c r="BV6" s="11"/>
      <c r="BW6" s="11"/>
      <c r="BX6" s="756" t="s">
        <v>261</v>
      </c>
      <c r="BY6" s="757">
        <v>9479.25</v>
      </c>
      <c r="BZ6" s="757">
        <v>4430.4999999999973</v>
      </c>
      <c r="CA6" s="334">
        <v>13909.749999999996</v>
      </c>
      <c r="CB6" s="758">
        <v>26.494761904761898</v>
      </c>
      <c r="CD6" s="756" t="s">
        <v>261</v>
      </c>
      <c r="CE6" s="758">
        <v>26.494761904761898</v>
      </c>
    </row>
    <row r="7" spans="1:83" ht="30.75" thickBot="1" x14ac:dyDescent="0.3">
      <c r="A7" s="771" t="s">
        <v>266</v>
      </c>
      <c r="B7" s="772">
        <v>101.80950476190462</v>
      </c>
      <c r="C7" s="773">
        <v>89.581904761904823</v>
      </c>
      <c r="D7" s="774">
        <v>97.207619047618991</v>
      </c>
      <c r="E7" s="775">
        <v>92.058095238095191</v>
      </c>
      <c r="F7" s="776">
        <v>82.414285714285683</v>
      </c>
      <c r="G7" s="777">
        <v>91.11476190476192</v>
      </c>
      <c r="H7" s="778">
        <v>90.169999999999959</v>
      </c>
      <c r="I7" s="779">
        <v>78.781904761904741</v>
      </c>
      <c r="J7" s="772">
        <v>66.234761904761925</v>
      </c>
      <c r="K7" s="940">
        <v>58.445714285714217</v>
      </c>
      <c r="W7" s="771" t="s">
        <v>631</v>
      </c>
      <c r="X7" s="772">
        <v>11.904666666666667</v>
      </c>
      <c r="Y7" s="773">
        <v>0.68571428571428572</v>
      </c>
      <c r="Z7" s="774">
        <v>0</v>
      </c>
      <c r="AA7" s="774">
        <v>0</v>
      </c>
      <c r="AB7" s="774">
        <v>0</v>
      </c>
      <c r="AC7" s="777">
        <v>2.657142857142857</v>
      </c>
      <c r="AD7" s="778">
        <v>4.4190476190476202</v>
      </c>
      <c r="AE7" s="779">
        <v>1.8380952380952378</v>
      </c>
      <c r="AF7" s="772">
        <v>0.90095238095238095</v>
      </c>
      <c r="AG7" s="940">
        <v>15.696190476190473</v>
      </c>
      <c r="AH7" s="1"/>
      <c r="AI7" s="771" t="s">
        <v>631</v>
      </c>
      <c r="AJ7" s="772">
        <v>0</v>
      </c>
      <c r="AK7" s="773">
        <v>0</v>
      </c>
      <c r="AL7" s="774">
        <v>0</v>
      </c>
      <c r="AM7" s="774">
        <v>0</v>
      </c>
      <c r="AN7" s="774">
        <v>0</v>
      </c>
      <c r="AO7" s="777">
        <v>0</v>
      </c>
      <c r="AP7" s="778">
        <v>0.15142857142857144</v>
      </c>
      <c r="AQ7" s="779">
        <v>1.9047619047619048E-3</v>
      </c>
      <c r="AR7" s="772">
        <v>0</v>
      </c>
      <c r="AS7" s="940">
        <v>0</v>
      </c>
      <c r="AT7" s="1"/>
      <c r="AU7" s="767" t="s">
        <v>601</v>
      </c>
      <c r="AV7" s="768" t="s">
        <v>247</v>
      </c>
      <c r="AW7" s="768" t="s">
        <v>248</v>
      </c>
      <c r="AX7" s="768" t="s">
        <v>249</v>
      </c>
      <c r="AY7" s="768" t="s">
        <v>250</v>
      </c>
      <c r="AZ7" s="768" t="s">
        <v>251</v>
      </c>
      <c r="BA7" s="768" t="s">
        <v>319</v>
      </c>
      <c r="BB7" s="768" t="s">
        <v>356</v>
      </c>
      <c r="BC7" s="768" t="s">
        <v>460</v>
      </c>
      <c r="BD7" s="768" t="s">
        <v>627</v>
      </c>
      <c r="BE7" s="769" t="s">
        <v>668</v>
      </c>
      <c r="BF7" s="1"/>
      <c r="BG7" s="563"/>
      <c r="BH7" s="707" t="s">
        <v>578</v>
      </c>
      <c r="BI7" s="707" t="s">
        <v>579</v>
      </c>
      <c r="BJ7" s="707" t="s">
        <v>580</v>
      </c>
      <c r="BK7" s="707" t="s">
        <v>581</v>
      </c>
      <c r="BL7" s="707" t="s">
        <v>582</v>
      </c>
      <c r="BM7" s="707" t="s">
        <v>583</v>
      </c>
      <c r="BN7" s="707" t="s">
        <v>584</v>
      </c>
      <c r="BO7" s="708" t="s">
        <v>585</v>
      </c>
      <c r="BS7" s="724"/>
      <c r="BT7" s="731">
        <v>1.0000323846933536</v>
      </c>
      <c r="BU7" s="732">
        <f>SUM(BU2:BU6)</f>
        <v>1883.9610095238093</v>
      </c>
      <c r="BV7" s="11"/>
      <c r="BW7" s="11"/>
      <c r="BX7" s="756" t="s">
        <v>435</v>
      </c>
      <c r="BY7" s="757">
        <v>9385.4999999999982</v>
      </c>
      <c r="BZ7" s="757">
        <v>1429</v>
      </c>
      <c r="CA7" s="334">
        <v>10814.499999999998</v>
      </c>
      <c r="CB7" s="758">
        <v>20.599047619047617</v>
      </c>
      <c r="CD7" s="756" t="s">
        <v>435</v>
      </c>
      <c r="CE7" s="758">
        <v>20.599047619047617</v>
      </c>
    </row>
    <row r="8" spans="1:83" x14ac:dyDescent="0.25">
      <c r="A8" s="771" t="s">
        <v>623</v>
      </c>
      <c r="B8" s="772">
        <v>55.481485714285633</v>
      </c>
      <c r="C8" s="773">
        <v>74.076285714285646</v>
      </c>
      <c r="D8" s="774">
        <v>63.715238095238064</v>
      </c>
      <c r="E8" s="775">
        <v>68.77942857142861</v>
      </c>
      <c r="F8" s="776">
        <v>61.984571428571435</v>
      </c>
      <c r="G8" s="777">
        <v>92.810095238095215</v>
      </c>
      <c r="H8" s="778">
        <v>64.842857142857042</v>
      </c>
      <c r="I8" s="779">
        <v>70.279999999999916</v>
      </c>
      <c r="J8" s="772">
        <v>54.299999999999983</v>
      </c>
      <c r="K8" s="940">
        <v>51.810952380952457</v>
      </c>
      <c r="W8" s="771" t="s">
        <v>261</v>
      </c>
      <c r="X8" s="772">
        <v>24.919047619047642</v>
      </c>
      <c r="Y8" s="773">
        <v>24.24285714285714</v>
      </c>
      <c r="Z8" s="774">
        <v>24.159047619047605</v>
      </c>
      <c r="AA8" s="775">
        <v>26.060476190476184</v>
      </c>
      <c r="AB8" s="776">
        <v>26.044761904761916</v>
      </c>
      <c r="AC8" s="777">
        <v>24.794285714285721</v>
      </c>
      <c r="AD8" s="778">
        <v>29.956190476190478</v>
      </c>
      <c r="AE8" s="779">
        <v>24.56</v>
      </c>
      <c r="AF8" s="772">
        <v>17.275238095238102</v>
      </c>
      <c r="AG8" s="940">
        <v>20.603333333333325</v>
      </c>
      <c r="AH8" s="1"/>
      <c r="AI8" s="771" t="s">
        <v>261</v>
      </c>
      <c r="AJ8" s="772">
        <v>0</v>
      </c>
      <c r="AK8" s="773">
        <v>0.1</v>
      </c>
      <c r="AL8" s="774">
        <v>0.1</v>
      </c>
      <c r="AM8" s="775">
        <v>1.9047619047619048E-3</v>
      </c>
      <c r="AN8" s="776">
        <v>0.21714285714285714</v>
      </c>
      <c r="AO8" s="777">
        <v>0</v>
      </c>
      <c r="AP8" s="778">
        <v>0</v>
      </c>
      <c r="AQ8" s="779">
        <v>0.31714285714285712</v>
      </c>
      <c r="AR8" s="772">
        <v>0</v>
      </c>
      <c r="AS8" s="940">
        <v>0.51523809523809527</v>
      </c>
      <c r="AT8" s="1"/>
      <c r="AU8" s="771" t="s">
        <v>623</v>
      </c>
      <c r="AV8" s="772">
        <v>55.481485714285633</v>
      </c>
      <c r="AW8" s="773">
        <v>74.076285714285646</v>
      </c>
      <c r="AX8" s="774">
        <v>63.715238095238064</v>
      </c>
      <c r="AY8" s="775">
        <v>68.77942857142861</v>
      </c>
      <c r="AZ8" s="776">
        <v>61.984571428571435</v>
      </c>
      <c r="BA8" s="777">
        <v>92.810095238095215</v>
      </c>
      <c r="BB8" s="778">
        <v>64.842857142857042</v>
      </c>
      <c r="BC8" s="779">
        <v>70.279999999999916</v>
      </c>
      <c r="BD8" s="772">
        <v>54.299999999999983</v>
      </c>
      <c r="BE8" s="940">
        <v>51.810952380952457</v>
      </c>
      <c r="BF8" s="1"/>
      <c r="BG8" s="709" t="s">
        <v>586</v>
      </c>
      <c r="BH8" s="717">
        <v>0.8300335986361792</v>
      </c>
      <c r="BI8" s="717">
        <v>0.82592540441949125</v>
      </c>
      <c r="BJ8" s="717">
        <v>0.811091703456157</v>
      </c>
      <c r="BK8" s="717">
        <v>0.79730248710445162</v>
      </c>
      <c r="BL8" s="717">
        <v>0.77949669303728775</v>
      </c>
      <c r="BM8" s="717">
        <v>0.78631785265917231</v>
      </c>
      <c r="BN8" s="717">
        <v>0.81379813606951712</v>
      </c>
      <c r="BO8" s="718">
        <v>0.82517384226926138</v>
      </c>
      <c r="BX8" s="756" t="s">
        <v>623</v>
      </c>
      <c r="BY8" s="757">
        <v>31847.349999999966</v>
      </c>
      <c r="BZ8" s="757">
        <v>5399.0000000000018</v>
      </c>
      <c r="CA8" s="334">
        <v>37246.349999999969</v>
      </c>
      <c r="CB8" s="758">
        <v>70.945428571428508</v>
      </c>
      <c r="CD8" s="756" t="s">
        <v>623</v>
      </c>
      <c r="CE8" s="758">
        <v>70.945428571428508</v>
      </c>
    </row>
    <row r="9" spans="1:83" x14ac:dyDescent="0.25">
      <c r="A9" s="771" t="s">
        <v>258</v>
      </c>
      <c r="B9" s="772">
        <v>39.938857142857152</v>
      </c>
      <c r="C9" s="773">
        <v>41.93571428571429</v>
      </c>
      <c r="D9" s="774">
        <v>37.829047619047593</v>
      </c>
      <c r="E9" s="775">
        <v>38.945238095238103</v>
      </c>
      <c r="F9" s="776">
        <v>31.311428571428586</v>
      </c>
      <c r="G9" s="777">
        <v>29.775714285714283</v>
      </c>
      <c r="H9" s="778">
        <v>27.972380952380938</v>
      </c>
      <c r="I9" s="779">
        <v>24.537142857142854</v>
      </c>
      <c r="J9" s="772">
        <v>31.070476190476185</v>
      </c>
      <c r="K9" s="940">
        <v>30.197142857142861</v>
      </c>
      <c r="W9" s="941" t="s">
        <v>262</v>
      </c>
      <c r="X9" s="942">
        <v>0</v>
      </c>
      <c r="Y9" s="943">
        <v>1.9047619047619048E-3</v>
      </c>
      <c r="Z9" s="944">
        <v>0</v>
      </c>
      <c r="AA9" s="945">
        <v>0</v>
      </c>
      <c r="AB9" s="946">
        <v>0</v>
      </c>
      <c r="AC9" s="947">
        <v>0</v>
      </c>
      <c r="AD9" s="948">
        <v>0</v>
      </c>
      <c r="AE9" s="951">
        <v>0</v>
      </c>
      <c r="AF9" s="942">
        <v>0</v>
      </c>
      <c r="AG9" s="949">
        <v>0</v>
      </c>
      <c r="AH9" s="1"/>
      <c r="AI9" s="952" t="s">
        <v>262</v>
      </c>
      <c r="AJ9" s="953">
        <v>0</v>
      </c>
      <c r="AK9" s="954">
        <v>0</v>
      </c>
      <c r="AL9" s="955">
        <v>0</v>
      </c>
      <c r="AM9" s="956">
        <v>0</v>
      </c>
      <c r="AN9" s="957">
        <v>0</v>
      </c>
      <c r="AO9" s="958">
        <v>0</v>
      </c>
      <c r="AP9" s="959">
        <v>0</v>
      </c>
      <c r="AQ9" s="960">
        <v>1.9047619047619048E-3</v>
      </c>
      <c r="AR9" s="953">
        <v>0</v>
      </c>
      <c r="AS9" s="949">
        <v>0</v>
      </c>
      <c r="AT9" s="1"/>
      <c r="AU9" s="771" t="s">
        <v>258</v>
      </c>
      <c r="AV9" s="772">
        <v>39.938857142857152</v>
      </c>
      <c r="AW9" s="773">
        <v>41.93571428571429</v>
      </c>
      <c r="AX9" s="774">
        <v>37.829047619047593</v>
      </c>
      <c r="AY9" s="775">
        <v>38.945238095238103</v>
      </c>
      <c r="AZ9" s="776">
        <v>31.311428571428586</v>
      </c>
      <c r="BA9" s="777">
        <v>29.775714285714283</v>
      </c>
      <c r="BB9" s="778">
        <v>27.972380952380938</v>
      </c>
      <c r="BC9" s="779">
        <v>24.537142857142854</v>
      </c>
      <c r="BD9" s="772">
        <v>31.070476190476185</v>
      </c>
      <c r="BE9" s="940">
        <v>30.197142857142861</v>
      </c>
      <c r="BF9" s="1"/>
      <c r="BG9" s="709" t="s">
        <v>587</v>
      </c>
      <c r="BH9" s="717">
        <v>9.100752159307246E-2</v>
      </c>
      <c r="BI9" s="717">
        <v>0.10001105037056757</v>
      </c>
      <c r="BJ9" s="717">
        <v>0.10207655100777435</v>
      </c>
      <c r="BK9" s="717">
        <v>5.7652400849458343E-2</v>
      </c>
      <c r="BL9" s="717">
        <v>1.0461681157878499E-2</v>
      </c>
      <c r="BM9" s="717">
        <v>1.0541547430494686E-3</v>
      </c>
      <c r="BN9" s="717">
        <v>5.0720267127292266E-4</v>
      </c>
      <c r="BO9" s="718">
        <v>0</v>
      </c>
      <c r="BS9" s="909" t="s">
        <v>597</v>
      </c>
      <c r="BT9" s="909"/>
      <c r="BU9" s="909"/>
      <c r="BX9" s="756" t="s">
        <v>263</v>
      </c>
      <c r="BY9" s="757">
        <v>138358.39999999999</v>
      </c>
      <c r="BZ9" s="757">
        <v>17996.999999999993</v>
      </c>
      <c r="CA9" s="334">
        <v>156355.4</v>
      </c>
      <c r="CB9" s="758">
        <v>297.81980952380951</v>
      </c>
      <c r="CD9" s="756" t="s">
        <v>263</v>
      </c>
      <c r="CE9" s="758">
        <v>297.81980952380951</v>
      </c>
    </row>
    <row r="10" spans="1:83" x14ac:dyDescent="0.25">
      <c r="A10" s="771" t="s">
        <v>630</v>
      </c>
      <c r="B10" s="772">
        <v>47.58257142857142</v>
      </c>
      <c r="C10" s="773">
        <v>38.265714285714282</v>
      </c>
      <c r="D10" s="774">
        <v>40.70095238095238</v>
      </c>
      <c r="E10" s="775">
        <v>33.56380952380951</v>
      </c>
      <c r="F10" s="776">
        <v>22.9</v>
      </c>
      <c r="G10" s="777">
        <v>34.766666666666673</v>
      </c>
      <c r="H10" s="778">
        <v>30.933333333333319</v>
      </c>
      <c r="I10" s="779">
        <v>30.899999999999967</v>
      </c>
      <c r="J10" s="772">
        <v>27.643657142857119</v>
      </c>
      <c r="K10" s="940">
        <v>28.833333333333336</v>
      </c>
      <c r="W10" s="771" t="s">
        <v>325</v>
      </c>
      <c r="X10" s="772">
        <v>40.599999999999994</v>
      </c>
      <c r="Y10" s="773">
        <v>41.783809523809509</v>
      </c>
      <c r="Z10" s="774">
        <v>40.003809523809529</v>
      </c>
      <c r="AA10" s="775">
        <v>48.958095238095311</v>
      </c>
      <c r="AB10" s="776">
        <v>36.053333333333313</v>
      </c>
      <c r="AC10" s="777">
        <v>45.80857142857154</v>
      </c>
      <c r="AD10" s="778">
        <v>26.527771428571441</v>
      </c>
      <c r="AE10" s="779">
        <v>20.769523809523808</v>
      </c>
      <c r="AF10" s="772">
        <v>15.619047619047619</v>
      </c>
      <c r="AG10" s="940">
        <v>23.460952380952385</v>
      </c>
      <c r="AH10" s="1"/>
      <c r="AI10" s="771" t="s">
        <v>325</v>
      </c>
      <c r="AJ10" s="772">
        <v>0.62761904761904774</v>
      </c>
      <c r="AK10" s="773">
        <v>0.41142857142857142</v>
      </c>
      <c r="AL10" s="774">
        <v>0.33523809523809522</v>
      </c>
      <c r="AM10" s="775">
        <v>0.31904761904761902</v>
      </c>
      <c r="AN10" s="776">
        <v>0.6428571428571429</v>
      </c>
      <c r="AO10" s="777">
        <v>0.13714285714285715</v>
      </c>
      <c r="AP10" s="778">
        <v>0.73321904761904766</v>
      </c>
      <c r="AQ10" s="779">
        <v>0.76952380952380961</v>
      </c>
      <c r="AR10" s="772">
        <v>0.28285714285714286</v>
      </c>
      <c r="AS10" s="940">
        <v>0.16666666666666666</v>
      </c>
      <c r="AT10" s="1"/>
      <c r="AU10" s="771" t="s">
        <v>630</v>
      </c>
      <c r="AV10" s="772">
        <v>47.58257142857142</v>
      </c>
      <c r="AW10" s="773">
        <v>38.265714285714282</v>
      </c>
      <c r="AX10" s="774">
        <v>40.70095238095238</v>
      </c>
      <c r="AY10" s="775">
        <v>33.56380952380951</v>
      </c>
      <c r="AZ10" s="776">
        <v>22.9</v>
      </c>
      <c r="BA10" s="777">
        <v>34.766666666666673</v>
      </c>
      <c r="BB10" s="778">
        <v>30.933333333333319</v>
      </c>
      <c r="BC10" s="779">
        <v>30.899999999999967</v>
      </c>
      <c r="BD10" s="772">
        <v>27.643657142857119</v>
      </c>
      <c r="BE10" s="940">
        <v>28.833333333333336</v>
      </c>
      <c r="BF10" s="1"/>
      <c r="BG10" s="711" t="s">
        <v>588</v>
      </c>
      <c r="BH10" s="719">
        <v>7.8958879770748461E-2</v>
      </c>
      <c r="BI10" s="719">
        <v>7.4063545209941045E-2</v>
      </c>
      <c r="BJ10" s="719">
        <v>8.6831745536068677E-2</v>
      </c>
      <c r="BK10" s="719">
        <v>0.14504511204609002</v>
      </c>
      <c r="BL10" s="719">
        <v>0.21004162580483379</v>
      </c>
      <c r="BM10" s="719">
        <v>0.21262799259777834</v>
      </c>
      <c r="BN10" s="719">
        <v>0.18569466125921</v>
      </c>
      <c r="BO10" s="720">
        <v>0.17482615773073862</v>
      </c>
      <c r="BS10" s="909"/>
      <c r="BT10" s="909"/>
      <c r="BU10" s="909"/>
      <c r="BX10" s="756" t="s">
        <v>530</v>
      </c>
      <c r="BY10" s="757">
        <v>10396.499999999998</v>
      </c>
      <c r="BZ10" s="757">
        <v>216</v>
      </c>
      <c r="CA10" s="334">
        <v>10612.499999999998</v>
      </c>
      <c r="CB10" s="758">
        <v>20.214285714285712</v>
      </c>
      <c r="CD10" s="756" t="s">
        <v>530</v>
      </c>
      <c r="CE10" s="758">
        <v>20.214285714285712</v>
      </c>
    </row>
    <row r="11" spans="1:83" ht="15.75" thickBot="1" x14ac:dyDescent="0.3">
      <c r="A11" s="771" t="s">
        <v>268</v>
      </c>
      <c r="B11" s="772">
        <v>31.264723809523787</v>
      </c>
      <c r="C11" s="773">
        <v>33.445714285714295</v>
      </c>
      <c r="D11" s="774">
        <v>26.883809523809518</v>
      </c>
      <c r="E11" s="775">
        <v>29.264914285714291</v>
      </c>
      <c r="F11" s="776">
        <v>28.850666666666676</v>
      </c>
      <c r="G11" s="777">
        <v>26.46213333333333</v>
      </c>
      <c r="H11" s="778">
        <v>27.461904761904741</v>
      </c>
      <c r="I11" s="779">
        <v>27.635238095238098</v>
      </c>
      <c r="J11" s="772">
        <v>24.24000000000002</v>
      </c>
      <c r="K11" s="940">
        <v>25.551428571428563</v>
      </c>
      <c r="W11" s="771" t="s">
        <v>623</v>
      </c>
      <c r="X11" s="772">
        <v>55.481485714285633</v>
      </c>
      <c r="Y11" s="773">
        <v>74.076285714285646</v>
      </c>
      <c r="Z11" s="774">
        <v>63.715238095238064</v>
      </c>
      <c r="AA11" s="775">
        <v>68.77942857142861</v>
      </c>
      <c r="AB11" s="776">
        <v>61.984571428571435</v>
      </c>
      <c r="AC11" s="777">
        <v>92.810095238095215</v>
      </c>
      <c r="AD11" s="778">
        <v>64.842857142857042</v>
      </c>
      <c r="AE11" s="779">
        <v>70.279999999999916</v>
      </c>
      <c r="AF11" s="772">
        <v>54.299999999999983</v>
      </c>
      <c r="AG11" s="940">
        <v>51.810952380952457</v>
      </c>
      <c r="AH11" s="1"/>
      <c r="AI11" s="771" t="s">
        <v>623</v>
      </c>
      <c r="AJ11" s="772">
        <v>0.66666666666666663</v>
      </c>
      <c r="AK11" s="773">
        <v>0.73523809523809525</v>
      </c>
      <c r="AL11" s="774">
        <v>3.1443809523809527</v>
      </c>
      <c r="AM11" s="775">
        <v>0.23333333333333334</v>
      </c>
      <c r="AN11" s="776">
        <v>1.1399999999999999</v>
      </c>
      <c r="AO11" s="777">
        <v>2.0333333333333332</v>
      </c>
      <c r="AP11" s="778">
        <v>1.4333333333333333</v>
      </c>
      <c r="AQ11" s="779">
        <v>1.0133333333333334</v>
      </c>
      <c r="AR11" s="772">
        <v>0.83742857142857152</v>
      </c>
      <c r="AS11" s="940">
        <v>0.49666666666666665</v>
      </c>
      <c r="AT11" s="1"/>
      <c r="AU11" s="771" t="s">
        <v>268</v>
      </c>
      <c r="AV11" s="772">
        <v>31.264723809523787</v>
      </c>
      <c r="AW11" s="773">
        <v>33.445714285714295</v>
      </c>
      <c r="AX11" s="774">
        <v>26.883809523809518</v>
      </c>
      <c r="AY11" s="775">
        <v>29.264914285714291</v>
      </c>
      <c r="AZ11" s="776">
        <v>28.850666666666676</v>
      </c>
      <c r="BA11" s="777">
        <v>26.46213333333333</v>
      </c>
      <c r="BB11" s="778">
        <v>27.461904761904741</v>
      </c>
      <c r="BC11" s="779">
        <v>27.635238095238098</v>
      </c>
      <c r="BD11" s="772">
        <v>24.24000000000002</v>
      </c>
      <c r="BE11" s="940">
        <v>25.551428571428563</v>
      </c>
      <c r="BF11" s="1"/>
      <c r="BG11" s="714" t="s">
        <v>589</v>
      </c>
      <c r="BH11" s="715">
        <v>1873.0125333333322</v>
      </c>
      <c r="BI11" s="715">
        <v>1693.3713523809527</v>
      </c>
      <c r="BJ11" s="715">
        <v>1741.0683047619036</v>
      </c>
      <c r="BK11" s="715">
        <v>2118.8448952380954</v>
      </c>
      <c r="BL11" s="715">
        <v>1695.9397523809539</v>
      </c>
      <c r="BM11" s="715">
        <v>1913.9685714285749</v>
      </c>
      <c r="BN11" s="715">
        <v>1840.1585523809524</v>
      </c>
      <c r="BO11" s="716">
        <v>1688.9448190476205</v>
      </c>
      <c r="BX11" s="756" t="s">
        <v>264</v>
      </c>
      <c r="BY11" s="757">
        <v>1745.5</v>
      </c>
      <c r="BZ11" s="759">
        <v>0</v>
      </c>
      <c r="CA11" s="334">
        <v>1745.5</v>
      </c>
      <c r="CB11" s="758">
        <v>3.3247619047619046</v>
      </c>
      <c r="CD11" s="756" t="s">
        <v>264</v>
      </c>
      <c r="CE11" s="758">
        <v>3.3247619047619046</v>
      </c>
    </row>
    <row r="12" spans="1:83" ht="15.75" thickBot="1" x14ac:dyDescent="0.3">
      <c r="A12" s="771" t="s">
        <v>325</v>
      </c>
      <c r="B12" s="772">
        <v>40.599999999999994</v>
      </c>
      <c r="C12" s="773">
        <v>41.783809523809509</v>
      </c>
      <c r="D12" s="774">
        <v>40.003809523809529</v>
      </c>
      <c r="E12" s="775">
        <v>48.958095238095311</v>
      </c>
      <c r="F12" s="776">
        <v>36.053333333333313</v>
      </c>
      <c r="G12" s="777">
        <v>45.80857142857154</v>
      </c>
      <c r="H12" s="778">
        <v>26.527771428571441</v>
      </c>
      <c r="I12" s="779">
        <v>20.769523809523808</v>
      </c>
      <c r="J12" s="772">
        <v>15.619047619047619</v>
      </c>
      <c r="K12" s="940">
        <v>23.460952380952385</v>
      </c>
      <c r="W12" s="771" t="s">
        <v>263</v>
      </c>
      <c r="X12" s="772">
        <v>385.74584761904754</v>
      </c>
      <c r="Y12" s="773">
        <v>372.61780952381002</v>
      </c>
      <c r="Z12" s="774">
        <v>343.97885714285633</v>
      </c>
      <c r="AA12" s="775">
        <v>346.68895238095246</v>
      </c>
      <c r="AB12" s="776">
        <v>294.8885714285712</v>
      </c>
      <c r="AC12" s="777">
        <v>356.68152380952426</v>
      </c>
      <c r="AD12" s="778">
        <v>349.53028571428575</v>
      </c>
      <c r="AE12" s="779">
        <v>300.33047619047608</v>
      </c>
      <c r="AF12" s="772">
        <v>327.96742857142868</v>
      </c>
      <c r="AG12" s="940">
        <v>345.83219047619076</v>
      </c>
      <c r="AH12" s="1"/>
      <c r="AI12" s="771" t="s">
        <v>263</v>
      </c>
      <c r="AJ12" s="772">
        <v>5.0899999999999981</v>
      </c>
      <c r="AK12" s="773">
        <v>3.0019047619047625</v>
      </c>
      <c r="AL12" s="774">
        <v>3.2295238095238092</v>
      </c>
      <c r="AM12" s="775">
        <v>1.0609523809523809</v>
      </c>
      <c r="AN12" s="776">
        <v>1.5971428571428574</v>
      </c>
      <c r="AO12" s="777">
        <v>2.5828571428571427</v>
      </c>
      <c r="AP12" s="778">
        <v>0.85988571428571414</v>
      </c>
      <c r="AQ12" s="779">
        <v>1.9626666666666659</v>
      </c>
      <c r="AR12" s="772">
        <v>2.855238095238096</v>
      </c>
      <c r="AS12" s="940">
        <v>3.235238095238095</v>
      </c>
      <c r="AT12" s="1"/>
      <c r="AU12" s="789" t="s">
        <v>632</v>
      </c>
      <c r="AV12" s="790">
        <v>38.9</v>
      </c>
      <c r="AW12" s="791">
        <v>35.200000000000003</v>
      </c>
      <c r="AX12" s="792">
        <v>32.417142857142885</v>
      </c>
      <c r="AY12" s="796">
        <v>35.200000000000003</v>
      </c>
      <c r="AZ12" s="797">
        <v>30.9</v>
      </c>
      <c r="BA12" s="793">
        <v>31.766666666666673</v>
      </c>
      <c r="BB12" s="794">
        <v>39.000000000000007</v>
      </c>
      <c r="BC12" s="795">
        <v>26.433333333333337</v>
      </c>
      <c r="BD12" s="790">
        <v>21.666666666666664</v>
      </c>
      <c r="BE12" s="950">
        <v>21.333333333333329</v>
      </c>
      <c r="BF12" s="1"/>
      <c r="BX12" s="756" t="s">
        <v>329</v>
      </c>
      <c r="BY12" s="757">
        <v>43987.750000000007</v>
      </c>
      <c r="BZ12" s="759">
        <v>0</v>
      </c>
      <c r="CA12" s="334">
        <v>43987.750000000007</v>
      </c>
      <c r="CB12" s="758">
        <v>83.786190476190484</v>
      </c>
      <c r="CD12" s="756" t="s">
        <v>329</v>
      </c>
      <c r="CE12" s="758">
        <v>83.786190476190484</v>
      </c>
    </row>
    <row r="13" spans="1:83" x14ac:dyDescent="0.25">
      <c r="A13" s="771" t="s">
        <v>530</v>
      </c>
      <c r="B13" s="772">
        <v>38.775238095238102</v>
      </c>
      <c r="C13" s="773">
        <v>36.634285714285724</v>
      </c>
      <c r="D13" s="774">
        <v>37</v>
      </c>
      <c r="E13" s="775">
        <v>34.345714285714301</v>
      </c>
      <c r="F13" s="776">
        <v>34.097142857142863</v>
      </c>
      <c r="G13" s="777">
        <v>34.802857142857135</v>
      </c>
      <c r="H13" s="778">
        <v>27.350476190476176</v>
      </c>
      <c r="I13" s="779">
        <v>23.114285714285717</v>
      </c>
      <c r="J13" s="772">
        <v>20.237142857142857</v>
      </c>
      <c r="K13" s="940">
        <v>21.685714285714297</v>
      </c>
      <c r="W13" s="771" t="s">
        <v>530</v>
      </c>
      <c r="X13" s="772">
        <v>38.775238095238102</v>
      </c>
      <c r="Y13" s="773">
        <v>36.634285714285724</v>
      </c>
      <c r="Z13" s="774">
        <v>37</v>
      </c>
      <c r="AA13" s="775">
        <v>34.345714285714301</v>
      </c>
      <c r="AB13" s="776">
        <v>34.097142857142863</v>
      </c>
      <c r="AC13" s="777">
        <v>34.802857142857135</v>
      </c>
      <c r="AD13" s="778">
        <v>27.350476190476176</v>
      </c>
      <c r="AE13" s="779">
        <v>23.114285714285717</v>
      </c>
      <c r="AF13" s="772">
        <v>20.237142857142857</v>
      </c>
      <c r="AG13" s="940">
        <v>21.685714285714297</v>
      </c>
      <c r="AH13" s="1"/>
      <c r="AI13" s="771" t="s">
        <v>530</v>
      </c>
      <c r="AJ13" s="772">
        <v>0.6</v>
      </c>
      <c r="AK13" s="773">
        <v>0.71959999999999991</v>
      </c>
      <c r="AL13" s="774">
        <v>0.3</v>
      </c>
      <c r="AM13" s="775">
        <v>0.2</v>
      </c>
      <c r="AN13" s="776">
        <v>1</v>
      </c>
      <c r="AO13" s="777">
        <v>0.2</v>
      </c>
      <c r="AP13" s="778">
        <v>0.1</v>
      </c>
      <c r="AQ13" s="779">
        <v>1.3114285714285714</v>
      </c>
      <c r="AR13" s="772">
        <v>2</v>
      </c>
      <c r="AS13" s="940">
        <v>6.217142857142858</v>
      </c>
      <c r="AT13" s="1"/>
      <c r="AU13" s="767" t="s">
        <v>601</v>
      </c>
      <c r="AV13" s="768" t="s">
        <v>247</v>
      </c>
      <c r="AW13" s="768" t="s">
        <v>248</v>
      </c>
      <c r="AX13" s="768" t="s">
        <v>249</v>
      </c>
      <c r="AY13" s="768" t="s">
        <v>250</v>
      </c>
      <c r="AZ13" s="768" t="s">
        <v>251</v>
      </c>
      <c r="BA13" s="768" t="s">
        <v>319</v>
      </c>
      <c r="BB13" s="768" t="s">
        <v>356</v>
      </c>
      <c r="BC13" s="768" t="s">
        <v>460</v>
      </c>
      <c r="BD13" s="768" t="s">
        <v>627</v>
      </c>
      <c r="BE13" s="769" t="s">
        <v>668</v>
      </c>
      <c r="BF13" s="1"/>
      <c r="BX13" s="756" t="s">
        <v>624</v>
      </c>
      <c r="BY13" s="757">
        <v>56498.500000000036</v>
      </c>
      <c r="BZ13" s="759">
        <v>0</v>
      </c>
      <c r="CA13" s="334">
        <v>56498.500000000036</v>
      </c>
      <c r="CB13" s="758">
        <v>107.61619047619054</v>
      </c>
      <c r="CD13" s="756" t="s">
        <v>624</v>
      </c>
      <c r="CE13" s="758">
        <v>107.61619047619054</v>
      </c>
    </row>
    <row r="14" spans="1:83" x14ac:dyDescent="0.25">
      <c r="A14" s="771" t="s">
        <v>632</v>
      </c>
      <c r="B14" s="772">
        <v>38.9</v>
      </c>
      <c r="C14" s="773">
        <v>35.200000000000003</v>
      </c>
      <c r="D14" s="774">
        <v>32.417142857142885</v>
      </c>
      <c r="E14" s="775">
        <v>35.200000000000003</v>
      </c>
      <c r="F14" s="776">
        <v>30.9</v>
      </c>
      <c r="G14" s="777">
        <v>31.766666666666673</v>
      </c>
      <c r="H14" s="778">
        <v>39.000000000000007</v>
      </c>
      <c r="I14" s="779">
        <v>26.433333333333337</v>
      </c>
      <c r="J14" s="772">
        <v>21.666666666666664</v>
      </c>
      <c r="K14" s="940">
        <v>21.333333333333329</v>
      </c>
      <c r="W14" s="771" t="s">
        <v>264</v>
      </c>
      <c r="X14" s="772">
        <v>5.2028571428571446</v>
      </c>
      <c r="Y14" s="773">
        <v>5.5</v>
      </c>
      <c r="Z14" s="774">
        <v>3.2</v>
      </c>
      <c r="AA14" s="775">
        <v>2.5</v>
      </c>
      <c r="AB14" s="776">
        <v>14.889999999999995</v>
      </c>
      <c r="AC14" s="777">
        <v>13.85</v>
      </c>
      <c r="AD14" s="778">
        <v>13.067142857142846</v>
      </c>
      <c r="AE14" s="779">
        <v>5.0190476190476199</v>
      </c>
      <c r="AF14" s="772">
        <v>6.0600000000000005</v>
      </c>
      <c r="AG14" s="940">
        <v>2.5500000000000003</v>
      </c>
      <c r="AH14" s="1"/>
      <c r="AI14" s="771" t="s">
        <v>264</v>
      </c>
      <c r="AJ14" s="772">
        <v>0</v>
      </c>
      <c r="AK14" s="773">
        <v>0.1</v>
      </c>
      <c r="AL14" s="774">
        <v>0.3</v>
      </c>
      <c r="AM14" s="775">
        <v>0.5</v>
      </c>
      <c r="AN14" s="776">
        <v>2.5999999999999996</v>
      </c>
      <c r="AO14" s="777">
        <v>0</v>
      </c>
      <c r="AP14" s="778">
        <v>0.50190476190476185</v>
      </c>
      <c r="AQ14" s="779">
        <v>0.46666666666666667</v>
      </c>
      <c r="AR14" s="772">
        <v>5.1428571428571428E-2</v>
      </c>
      <c r="AS14" s="940">
        <v>0</v>
      </c>
      <c r="AT14" s="1"/>
      <c r="AU14" s="771" t="s">
        <v>530</v>
      </c>
      <c r="AV14" s="772">
        <v>38.775238095238102</v>
      </c>
      <c r="AW14" s="773">
        <v>36.634285714285724</v>
      </c>
      <c r="AX14" s="774">
        <v>37</v>
      </c>
      <c r="AY14" s="775">
        <v>34.345714285714301</v>
      </c>
      <c r="AZ14" s="776">
        <v>34.097142857142863</v>
      </c>
      <c r="BA14" s="777">
        <v>34.802857142857135</v>
      </c>
      <c r="BB14" s="778">
        <v>27.350476190476176</v>
      </c>
      <c r="BC14" s="779">
        <v>23.114285714285717</v>
      </c>
      <c r="BD14" s="772">
        <v>20.237142857142857</v>
      </c>
      <c r="BE14" s="940">
        <v>21.685714285714297</v>
      </c>
      <c r="BF14" s="1"/>
      <c r="BX14" s="756" t="s">
        <v>266</v>
      </c>
      <c r="BY14" s="757">
        <v>36843.999999999993</v>
      </c>
      <c r="BZ14" s="759">
        <v>0</v>
      </c>
      <c r="CA14" s="334">
        <v>36843.999999999993</v>
      </c>
      <c r="CB14" s="758">
        <v>70.179047619047608</v>
      </c>
      <c r="CD14" s="756" t="s">
        <v>266</v>
      </c>
      <c r="CE14" s="758">
        <v>70.179047619047608</v>
      </c>
    </row>
    <row r="15" spans="1:83" x14ac:dyDescent="0.25">
      <c r="A15" s="771" t="s">
        <v>261</v>
      </c>
      <c r="B15" s="772">
        <v>24.919047619047642</v>
      </c>
      <c r="C15" s="773">
        <v>24.24285714285714</v>
      </c>
      <c r="D15" s="774">
        <v>24.159047619047605</v>
      </c>
      <c r="E15" s="775">
        <v>26.060476190476184</v>
      </c>
      <c r="F15" s="776">
        <v>26.044761904761916</v>
      </c>
      <c r="G15" s="777">
        <v>24.794285714285721</v>
      </c>
      <c r="H15" s="778">
        <v>29.956190476190478</v>
      </c>
      <c r="I15" s="779">
        <v>24.56</v>
      </c>
      <c r="J15" s="772">
        <v>17.275238095238102</v>
      </c>
      <c r="K15" s="940">
        <v>20.603333333333325</v>
      </c>
      <c r="W15" s="941" t="s">
        <v>265</v>
      </c>
      <c r="X15" s="942">
        <v>2.9617142857142853</v>
      </c>
      <c r="Y15" s="943">
        <v>1.35</v>
      </c>
      <c r="Z15" s="944">
        <v>1.6814285714285715</v>
      </c>
      <c r="AA15" s="945">
        <v>0.61142857142857143</v>
      </c>
      <c r="AB15" s="946">
        <v>0.45</v>
      </c>
      <c r="AC15" s="947">
        <v>1.05</v>
      </c>
      <c r="AD15" s="948">
        <v>0</v>
      </c>
      <c r="AE15" s="948">
        <v>0</v>
      </c>
      <c r="AF15" s="942">
        <v>0</v>
      </c>
      <c r="AG15" s="949">
        <v>0</v>
      </c>
      <c r="AH15" s="1"/>
      <c r="AI15" s="771" t="s">
        <v>265</v>
      </c>
      <c r="AJ15" s="772">
        <v>0.17</v>
      </c>
      <c r="AK15" s="773">
        <v>0.15</v>
      </c>
      <c r="AL15" s="774">
        <v>0.15285714285714286</v>
      </c>
      <c r="AM15" s="775">
        <v>0</v>
      </c>
      <c r="AN15" s="776">
        <v>0.45</v>
      </c>
      <c r="AO15" s="777">
        <v>0.15</v>
      </c>
      <c r="AP15" s="778">
        <v>0</v>
      </c>
      <c r="AQ15" s="778">
        <v>0</v>
      </c>
      <c r="AR15" s="772">
        <v>0</v>
      </c>
      <c r="AS15" s="940">
        <v>0</v>
      </c>
      <c r="AT15" s="1"/>
      <c r="AU15" s="771" t="s">
        <v>261</v>
      </c>
      <c r="AV15" s="772">
        <v>24.919047619047642</v>
      </c>
      <c r="AW15" s="773">
        <v>24.24285714285714</v>
      </c>
      <c r="AX15" s="774">
        <v>24.159047619047605</v>
      </c>
      <c r="AY15" s="775">
        <v>26.060476190476184</v>
      </c>
      <c r="AZ15" s="776">
        <v>26.044761904761916</v>
      </c>
      <c r="BA15" s="777">
        <v>24.794285714285721</v>
      </c>
      <c r="BB15" s="778">
        <v>29.956190476190478</v>
      </c>
      <c r="BC15" s="779">
        <v>24.56</v>
      </c>
      <c r="BD15" s="772">
        <v>17.275238095238102</v>
      </c>
      <c r="BE15" s="940">
        <v>20.603333333333325</v>
      </c>
      <c r="BF15" s="1"/>
      <c r="BX15" s="756" t="s">
        <v>259</v>
      </c>
      <c r="BY15" s="757">
        <v>3023.75</v>
      </c>
      <c r="BZ15" s="757">
        <v>270</v>
      </c>
      <c r="CA15" s="334">
        <v>3293.75</v>
      </c>
      <c r="CB15" s="758">
        <v>6.2738095238095237</v>
      </c>
      <c r="CD15" s="756" t="s">
        <v>259</v>
      </c>
      <c r="CE15" s="758">
        <v>6.2738095238095237</v>
      </c>
    </row>
    <row r="16" spans="1:83" x14ac:dyDescent="0.25">
      <c r="A16" s="771" t="s">
        <v>257</v>
      </c>
      <c r="B16" s="772">
        <v>54.755047619047559</v>
      </c>
      <c r="C16" s="773">
        <v>33.262857142857136</v>
      </c>
      <c r="D16" s="774">
        <v>27.814285714285703</v>
      </c>
      <c r="E16" s="775">
        <v>35.399999999999991</v>
      </c>
      <c r="F16" s="776">
        <v>20.899999999999995</v>
      </c>
      <c r="G16" s="777">
        <v>19.5</v>
      </c>
      <c r="H16" s="778">
        <v>22.1</v>
      </c>
      <c r="I16" s="779">
        <v>15.1</v>
      </c>
      <c r="J16" s="772">
        <v>12.602857142857141</v>
      </c>
      <c r="K16" s="940">
        <v>15.8</v>
      </c>
      <c r="W16" s="771" t="s">
        <v>329</v>
      </c>
      <c r="X16" s="772">
        <v>121.90904761904751</v>
      </c>
      <c r="Y16" s="773">
        <v>123.22266666666667</v>
      </c>
      <c r="Z16" s="774">
        <v>119.00600000000004</v>
      </c>
      <c r="AA16" s="775">
        <v>113.3875238095237</v>
      </c>
      <c r="AB16" s="776">
        <v>107.69761904761913</v>
      </c>
      <c r="AC16" s="777">
        <v>107.40666666666672</v>
      </c>
      <c r="AD16" s="778">
        <v>95.199999999999989</v>
      </c>
      <c r="AE16" s="779">
        <v>96.079047619047572</v>
      </c>
      <c r="AF16" s="772">
        <v>88.681333333333399</v>
      </c>
      <c r="AG16" s="940">
        <v>85.441428571428631</v>
      </c>
      <c r="AH16" s="1"/>
      <c r="AI16" s="771" t="s">
        <v>329</v>
      </c>
      <c r="AJ16" s="772">
        <v>3.4361904761904776</v>
      </c>
      <c r="AK16" s="773">
        <v>2.0986666666666669</v>
      </c>
      <c r="AL16" s="774">
        <v>2.5819999999999999</v>
      </c>
      <c r="AM16" s="775">
        <v>1.388380952380952</v>
      </c>
      <c r="AN16" s="776">
        <v>2.7986666666666666</v>
      </c>
      <c r="AO16" s="777">
        <v>2.5860000000000003</v>
      </c>
      <c r="AP16" s="778">
        <v>1.55</v>
      </c>
      <c r="AQ16" s="779">
        <v>2.8671428571428565</v>
      </c>
      <c r="AR16" s="772">
        <v>3.018761904761905</v>
      </c>
      <c r="AS16" s="940">
        <v>4.4433333333333334</v>
      </c>
      <c r="AT16" s="1"/>
      <c r="AU16" s="771" t="s">
        <v>325</v>
      </c>
      <c r="AV16" s="772">
        <v>40.599999999999994</v>
      </c>
      <c r="AW16" s="773">
        <v>41.783809523809509</v>
      </c>
      <c r="AX16" s="774">
        <v>40.003809523809529</v>
      </c>
      <c r="AY16" s="775">
        <v>48.958095238095311</v>
      </c>
      <c r="AZ16" s="776">
        <v>36.053333333333313</v>
      </c>
      <c r="BA16" s="777">
        <v>45.80857142857154</v>
      </c>
      <c r="BB16" s="778">
        <v>26.527771428571441</v>
      </c>
      <c r="BC16" s="779">
        <v>20.769523809523808</v>
      </c>
      <c r="BD16" s="772">
        <v>15.619047619047619</v>
      </c>
      <c r="BE16" s="940">
        <v>23.460952380952385</v>
      </c>
      <c r="BF16" s="1"/>
      <c r="BX16" s="756" t="s">
        <v>268</v>
      </c>
      <c r="BY16" s="757">
        <v>5163.5000000000027</v>
      </c>
      <c r="BZ16" s="757">
        <v>19301.500000000015</v>
      </c>
      <c r="CA16" s="334">
        <v>24465.000000000018</v>
      </c>
      <c r="CB16" s="758">
        <v>46.600000000000037</v>
      </c>
      <c r="CD16" s="756" t="s">
        <v>268</v>
      </c>
      <c r="CE16" s="758">
        <v>46.600000000000037</v>
      </c>
    </row>
    <row r="17" spans="1:83" x14ac:dyDescent="0.25">
      <c r="A17" s="771" t="s">
        <v>631</v>
      </c>
      <c r="B17" s="772">
        <v>11.904666666666667</v>
      </c>
      <c r="C17" s="773">
        <v>0.68571428571428572</v>
      </c>
      <c r="D17" s="774">
        <v>0</v>
      </c>
      <c r="E17" s="774">
        <v>0</v>
      </c>
      <c r="F17" s="774">
        <v>0</v>
      </c>
      <c r="G17" s="777">
        <v>2.657142857142857</v>
      </c>
      <c r="H17" s="778">
        <v>4.4190476190476202</v>
      </c>
      <c r="I17" s="779">
        <v>1.8380952380952378</v>
      </c>
      <c r="J17" s="772">
        <v>0.90095238095238095</v>
      </c>
      <c r="K17" s="940">
        <v>15.696190476190473</v>
      </c>
      <c r="W17" s="771" t="s">
        <v>327</v>
      </c>
      <c r="X17" s="772">
        <v>90.578285714285684</v>
      </c>
      <c r="Y17" s="773">
        <v>88.778095238095219</v>
      </c>
      <c r="Z17" s="774">
        <v>85.366666666666617</v>
      </c>
      <c r="AA17" s="775">
        <v>94.439999999999969</v>
      </c>
      <c r="AB17" s="776">
        <v>78.220952380952312</v>
      </c>
      <c r="AC17" s="777">
        <v>83.401904761904717</v>
      </c>
      <c r="AD17" s="778">
        <v>78.900952380952248</v>
      </c>
      <c r="AE17" s="779">
        <v>78.510285714285715</v>
      </c>
      <c r="AF17" s="772">
        <v>75.541904761904803</v>
      </c>
      <c r="AG17" s="940">
        <v>72.601904761904791</v>
      </c>
      <c r="AH17" s="1"/>
      <c r="AI17" s="771" t="s">
        <v>327</v>
      </c>
      <c r="AJ17" s="772">
        <v>1.6057142857142856</v>
      </c>
      <c r="AK17" s="773">
        <v>2.5</v>
      </c>
      <c r="AL17" s="774">
        <v>0.6</v>
      </c>
      <c r="AM17" s="775">
        <v>1.917142857142857</v>
      </c>
      <c r="AN17" s="776">
        <v>1.4</v>
      </c>
      <c r="AO17" s="777">
        <v>0.4</v>
      </c>
      <c r="AP17" s="778">
        <v>1.6</v>
      </c>
      <c r="AQ17" s="779">
        <v>1.8114285714285712</v>
      </c>
      <c r="AR17" s="772">
        <v>2.0171428571428573</v>
      </c>
      <c r="AS17" s="940">
        <v>1.8152380952380958</v>
      </c>
      <c r="AT17" s="1"/>
      <c r="AU17" s="771" t="s">
        <v>257</v>
      </c>
      <c r="AV17" s="772">
        <v>54.755047619047559</v>
      </c>
      <c r="AW17" s="773">
        <v>33.262857142857136</v>
      </c>
      <c r="AX17" s="774">
        <v>27.814285714285703</v>
      </c>
      <c r="AY17" s="775">
        <v>35.399999999999991</v>
      </c>
      <c r="AZ17" s="776">
        <v>20.899999999999995</v>
      </c>
      <c r="BA17" s="777">
        <v>19.5</v>
      </c>
      <c r="BB17" s="778">
        <v>22.1</v>
      </c>
      <c r="BC17" s="779">
        <v>15.1</v>
      </c>
      <c r="BD17" s="772">
        <v>12.602857142857141</v>
      </c>
      <c r="BE17" s="940">
        <v>15.8</v>
      </c>
      <c r="BF17" s="1"/>
      <c r="BX17" s="756" t="s">
        <v>625</v>
      </c>
      <c r="BY17" s="757">
        <v>12530.000000000002</v>
      </c>
      <c r="BZ17" s="759">
        <v>0</v>
      </c>
      <c r="CA17" s="334">
        <v>12530.000000000002</v>
      </c>
      <c r="CB17" s="758">
        <v>23.866666666666671</v>
      </c>
      <c r="CD17" s="756" t="s">
        <v>625</v>
      </c>
      <c r="CE17" s="758">
        <v>23.866666666666671</v>
      </c>
    </row>
    <row r="18" spans="1:83" x14ac:dyDescent="0.25">
      <c r="A18" s="771" t="s">
        <v>259</v>
      </c>
      <c r="B18" s="772">
        <v>16.039619047619034</v>
      </c>
      <c r="C18" s="773">
        <v>24.759047619047646</v>
      </c>
      <c r="D18" s="774">
        <v>18.060952380952386</v>
      </c>
      <c r="E18" s="775">
        <v>14.038571428571428</v>
      </c>
      <c r="F18" s="776">
        <v>8.2040952380952366</v>
      </c>
      <c r="G18" s="777">
        <v>6.898571428571425</v>
      </c>
      <c r="H18" s="778">
        <v>6.7933333333333339</v>
      </c>
      <c r="I18" s="779">
        <v>6.0557142857142896</v>
      </c>
      <c r="J18" s="772">
        <v>5.8023809523809522</v>
      </c>
      <c r="K18" s="940">
        <v>8.7304761904761836</v>
      </c>
      <c r="W18" s="771" t="s">
        <v>266</v>
      </c>
      <c r="X18" s="772">
        <v>101.80950476190462</v>
      </c>
      <c r="Y18" s="773">
        <v>89.581904761904823</v>
      </c>
      <c r="Z18" s="774">
        <v>97.207619047618991</v>
      </c>
      <c r="AA18" s="775">
        <v>92.058095238095191</v>
      </c>
      <c r="AB18" s="776">
        <v>82.414285714285683</v>
      </c>
      <c r="AC18" s="777">
        <v>91.11476190476192</v>
      </c>
      <c r="AD18" s="778">
        <v>90.169999999999959</v>
      </c>
      <c r="AE18" s="779">
        <v>78.781904761904741</v>
      </c>
      <c r="AF18" s="772">
        <v>66.234761904761925</v>
      </c>
      <c r="AG18" s="940">
        <v>58.445714285714217</v>
      </c>
      <c r="AH18" s="1"/>
      <c r="AI18" s="771" t="s">
        <v>266</v>
      </c>
      <c r="AJ18" s="772">
        <v>8.4532000000000007</v>
      </c>
      <c r="AK18" s="773">
        <v>1.7666666666666666</v>
      </c>
      <c r="AL18" s="774">
        <v>2.1333333333333333</v>
      </c>
      <c r="AM18" s="775">
        <v>2.9076190476190473</v>
      </c>
      <c r="AN18" s="776">
        <v>1.6371428571428572</v>
      </c>
      <c r="AO18" s="777">
        <v>0.53714285714285714</v>
      </c>
      <c r="AP18" s="778">
        <v>1.3666666666666669</v>
      </c>
      <c r="AQ18" s="779">
        <v>3.9780952380952379</v>
      </c>
      <c r="AR18" s="772">
        <v>5.7409523809523817</v>
      </c>
      <c r="AS18" s="940">
        <v>1.8704761904761906</v>
      </c>
      <c r="AT18" s="1"/>
      <c r="AU18" s="771" t="s">
        <v>264</v>
      </c>
      <c r="AV18" s="772">
        <v>5.2028571428571446</v>
      </c>
      <c r="AW18" s="773">
        <v>5.5</v>
      </c>
      <c r="AX18" s="774">
        <v>3.2</v>
      </c>
      <c r="AY18" s="775">
        <v>2.5</v>
      </c>
      <c r="AZ18" s="776">
        <v>14.889999999999995</v>
      </c>
      <c r="BA18" s="777">
        <v>13.85</v>
      </c>
      <c r="BB18" s="778">
        <v>13.067142857142846</v>
      </c>
      <c r="BC18" s="779">
        <v>5.0190476190476199</v>
      </c>
      <c r="BD18" s="772">
        <v>6.0600000000000005</v>
      </c>
      <c r="BE18" s="940">
        <v>2.5500000000000003</v>
      </c>
      <c r="BF18" s="1"/>
      <c r="BX18" s="756" t="s">
        <v>532</v>
      </c>
      <c r="BY18" s="757">
        <v>42639.000000000015</v>
      </c>
      <c r="BZ18" s="759">
        <v>0</v>
      </c>
      <c r="CA18" s="334">
        <v>42639.000000000015</v>
      </c>
      <c r="CB18" s="758">
        <v>81.217142857142889</v>
      </c>
      <c r="CD18" s="756" t="s">
        <v>532</v>
      </c>
      <c r="CE18" s="758">
        <v>81.217142857142889</v>
      </c>
    </row>
    <row r="19" spans="1:83" x14ac:dyDescent="0.25">
      <c r="A19" s="771" t="s">
        <v>264</v>
      </c>
      <c r="B19" s="772">
        <v>5.2028571428571446</v>
      </c>
      <c r="C19" s="773">
        <v>5.5</v>
      </c>
      <c r="D19" s="774">
        <v>3.2</v>
      </c>
      <c r="E19" s="775">
        <v>2.5</v>
      </c>
      <c r="F19" s="776">
        <v>14.889999999999995</v>
      </c>
      <c r="G19" s="777">
        <v>13.85</v>
      </c>
      <c r="H19" s="778">
        <v>13.067142857142846</v>
      </c>
      <c r="I19" s="779">
        <v>5.0190476190476199</v>
      </c>
      <c r="J19" s="772">
        <v>6.0600000000000005</v>
      </c>
      <c r="K19" s="940">
        <v>2.5500000000000003</v>
      </c>
      <c r="W19" s="771" t="s">
        <v>259</v>
      </c>
      <c r="X19" s="772">
        <v>16.039619047619034</v>
      </c>
      <c r="Y19" s="773">
        <v>24.759047619047646</v>
      </c>
      <c r="Z19" s="774">
        <v>18.060952380952386</v>
      </c>
      <c r="AA19" s="775">
        <v>14.038571428571428</v>
      </c>
      <c r="AB19" s="776">
        <v>8.2040952380952366</v>
      </c>
      <c r="AC19" s="777">
        <v>6.898571428571425</v>
      </c>
      <c r="AD19" s="778">
        <v>6.7933333333333339</v>
      </c>
      <c r="AE19" s="779">
        <v>6.0557142857142896</v>
      </c>
      <c r="AF19" s="772">
        <v>5.8023809523809522</v>
      </c>
      <c r="AG19" s="940">
        <v>8.7304761904761836</v>
      </c>
      <c r="AH19" s="1"/>
      <c r="AI19" s="771" t="s">
        <v>259</v>
      </c>
      <c r="AJ19" s="772">
        <v>0.52000000000000013</v>
      </c>
      <c r="AK19" s="773">
        <v>0.26733333333333331</v>
      </c>
      <c r="AL19" s="774">
        <v>0</v>
      </c>
      <c r="AM19" s="775">
        <v>0.36333333333333334</v>
      </c>
      <c r="AN19" s="776">
        <v>6.8571428571428575E-2</v>
      </c>
      <c r="AO19" s="777">
        <v>0.16666666666666666</v>
      </c>
      <c r="AP19" s="778">
        <v>0.75</v>
      </c>
      <c r="AQ19" s="779">
        <v>0.15</v>
      </c>
      <c r="AR19" s="772">
        <v>0.23333333333333334</v>
      </c>
      <c r="AS19" s="940">
        <v>1.5000000000000002</v>
      </c>
      <c r="AT19" s="1"/>
      <c r="AU19" s="780" t="s">
        <v>259</v>
      </c>
      <c r="AV19" s="781">
        <v>16.039619047619034</v>
      </c>
      <c r="AW19" s="782">
        <v>24.759047619047646</v>
      </c>
      <c r="AX19" s="783">
        <v>18.060952380952386</v>
      </c>
      <c r="AY19" s="784">
        <v>14.038571428571428</v>
      </c>
      <c r="AZ19" s="785">
        <v>8.2040952380952366</v>
      </c>
      <c r="BA19" s="786">
        <v>6.898571428571425</v>
      </c>
      <c r="BB19" s="787">
        <v>6.7933333333333339</v>
      </c>
      <c r="BC19" s="788">
        <v>6.0557142857142896</v>
      </c>
      <c r="BD19" s="781">
        <v>5.8023809523809522</v>
      </c>
      <c r="BE19" s="961">
        <v>8.7304761904761836</v>
      </c>
      <c r="BF19" s="1"/>
      <c r="BX19" s="760" t="s">
        <v>626</v>
      </c>
      <c r="BY19" s="761">
        <v>0</v>
      </c>
      <c r="BZ19" s="762">
        <v>18718.729999999992</v>
      </c>
      <c r="CA19" s="712">
        <v>18718.729999999992</v>
      </c>
      <c r="CB19" s="763">
        <v>35.654723809523794</v>
      </c>
      <c r="CD19" s="760" t="s">
        <v>626</v>
      </c>
      <c r="CE19" s="763">
        <v>35.654723809523794</v>
      </c>
    </row>
    <row r="20" spans="1:83" ht="15.75" thickBot="1" x14ac:dyDescent="0.3">
      <c r="A20" s="771" t="s">
        <v>256</v>
      </c>
      <c r="B20" s="772">
        <v>44.095638095238087</v>
      </c>
      <c r="C20" s="773">
        <v>66.720952380952411</v>
      </c>
      <c r="D20" s="774">
        <v>51.001333333333299</v>
      </c>
      <c r="E20" s="775">
        <v>40.095066666666654</v>
      </c>
      <c r="F20" s="776">
        <v>1.7</v>
      </c>
      <c r="G20" s="777">
        <v>0.7</v>
      </c>
      <c r="H20" s="778">
        <v>0</v>
      </c>
      <c r="I20" s="778">
        <v>0</v>
      </c>
      <c r="J20" s="772">
        <v>0</v>
      </c>
      <c r="K20" s="949">
        <v>0</v>
      </c>
      <c r="W20" s="771" t="s">
        <v>268</v>
      </c>
      <c r="X20" s="772">
        <v>31.264723809523787</v>
      </c>
      <c r="Y20" s="773">
        <v>33.445714285714295</v>
      </c>
      <c r="Z20" s="774">
        <v>26.883809523809518</v>
      </c>
      <c r="AA20" s="775">
        <v>29.264914285714291</v>
      </c>
      <c r="AB20" s="776">
        <v>28.850666666666676</v>
      </c>
      <c r="AC20" s="777">
        <v>26.46213333333333</v>
      </c>
      <c r="AD20" s="778">
        <v>27.461904761904741</v>
      </c>
      <c r="AE20" s="779">
        <v>27.635238095238098</v>
      </c>
      <c r="AF20" s="772">
        <v>24.24000000000002</v>
      </c>
      <c r="AG20" s="940">
        <v>25.551428571428563</v>
      </c>
      <c r="AH20" s="1"/>
      <c r="AI20" s="771" t="s">
        <v>268</v>
      </c>
      <c r="AJ20" s="772">
        <v>0.84434285714285695</v>
      </c>
      <c r="AK20" s="773">
        <v>0.2</v>
      </c>
      <c r="AL20" s="774">
        <v>0.13714285714285715</v>
      </c>
      <c r="AM20" s="775">
        <v>0.66285714285714281</v>
      </c>
      <c r="AN20" s="776">
        <v>0</v>
      </c>
      <c r="AO20" s="777">
        <v>0.48</v>
      </c>
      <c r="AP20" s="778">
        <v>0.47428571428571431</v>
      </c>
      <c r="AQ20" s="779">
        <v>1.0285714285714285</v>
      </c>
      <c r="AR20" s="772">
        <v>1.5638095238095235</v>
      </c>
      <c r="AS20" s="940">
        <v>2.1028571428571423</v>
      </c>
      <c r="AT20" s="1"/>
      <c r="AU20" s="789" t="s">
        <v>631</v>
      </c>
      <c r="AV20" s="790">
        <v>11.904666666666667</v>
      </c>
      <c r="AW20" s="791">
        <v>0.68571428571428572</v>
      </c>
      <c r="AX20" s="792">
        <v>0</v>
      </c>
      <c r="AY20" s="792">
        <v>0</v>
      </c>
      <c r="AZ20" s="792">
        <v>0</v>
      </c>
      <c r="BA20" s="793">
        <v>2.657142857142857</v>
      </c>
      <c r="BB20" s="794">
        <v>4.4190476190476202</v>
      </c>
      <c r="BC20" s="795">
        <v>1.8380952380952378</v>
      </c>
      <c r="BD20" s="790">
        <v>0.90095238095238095</v>
      </c>
      <c r="BE20" s="950">
        <v>15.696190476190473</v>
      </c>
      <c r="BF20" s="1"/>
      <c r="BX20" s="764" t="s">
        <v>3</v>
      </c>
      <c r="BY20" s="765">
        <v>491084.81999999902</v>
      </c>
      <c r="BZ20" s="765">
        <v>87659.229999999952</v>
      </c>
      <c r="CA20" s="715">
        <v>578744.049999999</v>
      </c>
      <c r="CB20" s="766">
        <v>1102.3696190476171</v>
      </c>
      <c r="CD20" s="764" t="s">
        <v>3</v>
      </c>
      <c r="CE20" s="766">
        <v>1102.3696190476171</v>
      </c>
    </row>
    <row r="21" spans="1:83" x14ac:dyDescent="0.25">
      <c r="A21" s="780" t="s">
        <v>265</v>
      </c>
      <c r="B21" s="781">
        <v>2.9617142857142853</v>
      </c>
      <c r="C21" s="782">
        <v>1.35</v>
      </c>
      <c r="D21" s="783">
        <v>1.6814285714285715</v>
      </c>
      <c r="E21" s="784">
        <v>0.61142857142857143</v>
      </c>
      <c r="F21" s="785">
        <v>0.45</v>
      </c>
      <c r="G21" s="786">
        <v>1.05</v>
      </c>
      <c r="H21" s="787">
        <v>0</v>
      </c>
      <c r="I21" s="787">
        <v>0</v>
      </c>
      <c r="J21" s="781">
        <v>0</v>
      </c>
      <c r="K21" s="962">
        <v>0</v>
      </c>
      <c r="W21" s="771" t="s">
        <v>632</v>
      </c>
      <c r="X21" s="772">
        <v>38.9</v>
      </c>
      <c r="Y21" s="773">
        <v>35.200000000000003</v>
      </c>
      <c r="Z21" s="774">
        <v>32.417142857142885</v>
      </c>
      <c r="AA21" s="775">
        <v>35.200000000000003</v>
      </c>
      <c r="AB21" s="776">
        <v>30.9</v>
      </c>
      <c r="AC21" s="777">
        <v>31.766666666666673</v>
      </c>
      <c r="AD21" s="778">
        <v>39.000000000000007</v>
      </c>
      <c r="AE21" s="779">
        <v>26.433333333333337</v>
      </c>
      <c r="AF21" s="772">
        <v>21.666666666666664</v>
      </c>
      <c r="AG21" s="940">
        <v>21.333333333333329</v>
      </c>
      <c r="AH21" s="1"/>
      <c r="AI21" s="771" t="s">
        <v>632</v>
      </c>
      <c r="AJ21" s="772">
        <v>0.5</v>
      </c>
      <c r="AK21" s="773">
        <v>0.3</v>
      </c>
      <c r="AL21" s="774">
        <v>1.0014285714285713</v>
      </c>
      <c r="AM21" s="775">
        <v>0.7</v>
      </c>
      <c r="AN21" s="776">
        <v>0.7</v>
      </c>
      <c r="AO21" s="777">
        <v>0.6</v>
      </c>
      <c r="AP21" s="778">
        <v>1.5</v>
      </c>
      <c r="AQ21" s="779">
        <v>0.9</v>
      </c>
      <c r="AR21" s="772">
        <v>1</v>
      </c>
      <c r="AS21" s="940">
        <v>0.73333333333333328</v>
      </c>
      <c r="AT21" s="1"/>
      <c r="AU21" s="771" t="s">
        <v>263</v>
      </c>
      <c r="AV21" s="772">
        <v>385.74584761904754</v>
      </c>
      <c r="AW21" s="773">
        <v>372.61780952381002</v>
      </c>
      <c r="AX21" s="774">
        <v>343.97885714285633</v>
      </c>
      <c r="AY21" s="775">
        <v>346.68895238095246</v>
      </c>
      <c r="AZ21" s="776">
        <v>294.8885714285712</v>
      </c>
      <c r="BA21" s="777">
        <v>356.68152380952426</v>
      </c>
      <c r="BB21" s="778">
        <v>349.53028571428575</v>
      </c>
      <c r="BC21" s="779">
        <v>300.33047619047608</v>
      </c>
      <c r="BD21" s="772">
        <v>327.96742857142868</v>
      </c>
      <c r="BE21" s="963">
        <v>345.83219047619076</v>
      </c>
      <c r="BF21" s="1"/>
    </row>
    <row r="22" spans="1:83" ht="15.75" thickBot="1" x14ac:dyDescent="0.3">
      <c r="A22" s="789" t="s">
        <v>3</v>
      </c>
      <c r="B22" s="790">
        <v>1400.4930857142881</v>
      </c>
      <c r="C22" s="791">
        <v>1397.3477142857116</v>
      </c>
      <c r="D22" s="792">
        <v>1303.9079047618975</v>
      </c>
      <c r="E22" s="796">
        <v>1333.5814285714252</v>
      </c>
      <c r="F22" s="797">
        <v>1132.9019809523782</v>
      </c>
      <c r="G22" s="793">
        <v>1250.2394476190429</v>
      </c>
      <c r="H22" s="794">
        <v>1188.6221904761869</v>
      </c>
      <c r="I22" s="795">
        <v>1069.6808952380982</v>
      </c>
      <c r="J22" s="790">
        <v>1028.7784190476191</v>
      </c>
      <c r="K22" s="950">
        <v>1061.2344571428587</v>
      </c>
      <c r="W22" s="780" t="s">
        <v>629</v>
      </c>
      <c r="X22" s="781">
        <v>111.97409523809544</v>
      </c>
      <c r="Y22" s="782">
        <v>127.68285714285703</v>
      </c>
      <c r="Z22" s="783">
        <v>125.77428571428574</v>
      </c>
      <c r="AA22" s="784">
        <v>130.11047619047625</v>
      </c>
      <c r="AB22" s="785">
        <v>120.94380952380946</v>
      </c>
      <c r="AC22" s="786">
        <v>117.56000000000004</v>
      </c>
      <c r="AD22" s="787">
        <v>112.9466666666667</v>
      </c>
      <c r="AE22" s="788">
        <v>98.959999999999894</v>
      </c>
      <c r="AF22" s="781">
        <v>92.719999999999914</v>
      </c>
      <c r="AG22" s="961">
        <v>99.630476190476074</v>
      </c>
      <c r="AH22" s="1"/>
      <c r="AI22" s="780" t="s">
        <v>629</v>
      </c>
      <c r="AJ22" s="781">
        <v>1.7028571428571428</v>
      </c>
      <c r="AK22" s="782">
        <v>0.4</v>
      </c>
      <c r="AL22" s="783">
        <v>0.9028571428571428</v>
      </c>
      <c r="AM22" s="784">
        <v>1.6142857142857145</v>
      </c>
      <c r="AN22" s="785">
        <v>2.3066666666666671</v>
      </c>
      <c r="AO22" s="786">
        <v>2.6133333333333333</v>
      </c>
      <c r="AP22" s="787">
        <v>0.7</v>
      </c>
      <c r="AQ22" s="788">
        <v>2.7314285714285718</v>
      </c>
      <c r="AR22" s="781">
        <v>3</v>
      </c>
      <c r="AS22" s="961">
        <v>3.1914285714285713</v>
      </c>
      <c r="AT22" s="1"/>
      <c r="BF22" s="1"/>
    </row>
    <row r="23" spans="1:83" ht="15.75" thickBot="1" x14ac:dyDescent="0.3">
      <c r="A23" s="798"/>
      <c r="J23" s="799"/>
      <c r="W23" s="789" t="s">
        <v>3</v>
      </c>
      <c r="X23" s="790">
        <v>1400.4930857142881</v>
      </c>
      <c r="Y23" s="791">
        <v>1397.3477142857116</v>
      </c>
      <c r="Z23" s="792">
        <v>1303.9079047618975</v>
      </c>
      <c r="AA23" s="796">
        <v>1333.5814285714252</v>
      </c>
      <c r="AB23" s="797">
        <v>1132.9019809523782</v>
      </c>
      <c r="AC23" s="793">
        <v>1250.2394476190429</v>
      </c>
      <c r="AD23" s="794">
        <v>1188.6221904761869</v>
      </c>
      <c r="AE23" s="795">
        <v>1069.6808952380982</v>
      </c>
      <c r="AF23" s="790">
        <v>1028.7784190476191</v>
      </c>
      <c r="AG23" s="950">
        <v>1061.2344571428587</v>
      </c>
      <c r="AH23" s="1"/>
      <c r="AI23" s="789" t="s">
        <v>3</v>
      </c>
      <c r="AJ23" s="790">
        <v>34.694019047619058</v>
      </c>
      <c r="AK23" s="791">
        <v>22.558457142857133</v>
      </c>
      <c r="AL23" s="792">
        <v>24.385047619047636</v>
      </c>
      <c r="AM23" s="796">
        <v>16.092666666666673</v>
      </c>
      <c r="AN23" s="797">
        <v>21.72485714285714</v>
      </c>
      <c r="AO23" s="793">
        <v>20.193676190476189</v>
      </c>
      <c r="AP23" s="794">
        <v>18.187714285714286</v>
      </c>
      <c r="AQ23" s="795">
        <v>23.596952380952395</v>
      </c>
      <c r="AR23" s="790">
        <v>31.008095238095244</v>
      </c>
      <c r="AS23" s="950">
        <v>30.5976761904762</v>
      </c>
      <c r="AT23" s="1"/>
      <c r="BF23" s="1"/>
    </row>
    <row r="24" spans="1:83" ht="15.75" thickBot="1" x14ac:dyDescent="0.3">
      <c r="W24" s="798"/>
      <c r="AF24" s="799"/>
      <c r="AG24" s="799"/>
      <c r="AI24" s="964"/>
      <c r="AJ24" s="964"/>
      <c r="AL24" s="965"/>
      <c r="AM24" s="965"/>
      <c r="AN24" s="799"/>
      <c r="AP24" s="966"/>
      <c r="AQ24" s="967"/>
      <c r="AT24" s="968"/>
      <c r="BF24" s="1"/>
    </row>
    <row r="25" spans="1:83" x14ac:dyDescent="0.25">
      <c r="W25" s="770" t="s">
        <v>602</v>
      </c>
      <c r="X25" s="768" t="s">
        <v>247</v>
      </c>
      <c r="Y25" s="768" t="s">
        <v>248</v>
      </c>
      <c r="Z25" s="768" t="s">
        <v>249</v>
      </c>
      <c r="AA25" s="768" t="s">
        <v>250</v>
      </c>
      <c r="AB25" s="768" t="s">
        <v>251</v>
      </c>
      <c r="AC25" s="768" t="s">
        <v>319</v>
      </c>
      <c r="AD25" s="768" t="s">
        <v>356</v>
      </c>
      <c r="AE25" s="768" t="s">
        <v>460</v>
      </c>
      <c r="AF25" s="768" t="s">
        <v>627</v>
      </c>
      <c r="AG25" s="769" t="s">
        <v>668</v>
      </c>
      <c r="AH25" s="1"/>
      <c r="AI25" s="770" t="s">
        <v>603</v>
      </c>
      <c r="AJ25" s="768" t="s">
        <v>247</v>
      </c>
      <c r="AK25" s="768" t="s">
        <v>248</v>
      </c>
      <c r="AL25" s="768" t="s">
        <v>249</v>
      </c>
      <c r="AM25" s="768" t="s">
        <v>250</v>
      </c>
      <c r="AN25" s="768" t="s">
        <v>251</v>
      </c>
      <c r="AO25" s="768" t="s">
        <v>319</v>
      </c>
      <c r="AP25" s="768" t="s">
        <v>356</v>
      </c>
      <c r="AQ25" s="768" t="s">
        <v>460</v>
      </c>
      <c r="AR25" s="768" t="s">
        <v>627</v>
      </c>
      <c r="AS25" s="769" t="s">
        <v>668</v>
      </c>
      <c r="AT25" s="1"/>
      <c r="BF25" s="1"/>
    </row>
    <row r="26" spans="1:83" x14ac:dyDescent="0.25">
      <c r="W26" s="969" t="s">
        <v>257</v>
      </c>
      <c r="X26" s="970">
        <v>6.4542857142857173</v>
      </c>
      <c r="Y26" s="971">
        <v>4.5</v>
      </c>
      <c r="Z26" s="972">
        <v>6.9514285714285693</v>
      </c>
      <c r="AA26" s="973">
        <v>6.9</v>
      </c>
      <c r="AB26" s="776">
        <v>0</v>
      </c>
      <c r="AC26" s="777">
        <v>0</v>
      </c>
      <c r="AD26" s="778">
        <v>0</v>
      </c>
      <c r="AE26" s="779">
        <v>0</v>
      </c>
      <c r="AF26" s="772">
        <v>0</v>
      </c>
      <c r="AG26" s="940">
        <v>15</v>
      </c>
      <c r="AH26" s="1"/>
      <c r="AI26" s="952" t="s">
        <v>257</v>
      </c>
      <c r="AJ26" s="953">
        <v>0</v>
      </c>
      <c r="AK26" s="954">
        <v>0</v>
      </c>
      <c r="AL26" s="955">
        <v>0</v>
      </c>
      <c r="AM26" s="956">
        <v>0</v>
      </c>
      <c r="AN26" s="957">
        <v>0</v>
      </c>
      <c r="AO26" s="958">
        <v>0</v>
      </c>
      <c r="AP26" s="959">
        <v>0</v>
      </c>
      <c r="AQ26" s="960">
        <v>0</v>
      </c>
      <c r="AR26" s="953">
        <v>0</v>
      </c>
      <c r="AS26" s="949">
        <v>0</v>
      </c>
      <c r="AT26" s="1"/>
      <c r="BF26" s="1"/>
    </row>
    <row r="27" spans="1:83" x14ac:dyDescent="0.25">
      <c r="W27" s="952" t="s">
        <v>628</v>
      </c>
      <c r="X27" s="953">
        <v>0</v>
      </c>
      <c r="Y27" s="954">
        <v>0</v>
      </c>
      <c r="Z27" s="955">
        <v>0</v>
      </c>
      <c r="AA27" s="956">
        <v>0</v>
      </c>
      <c r="AB27" s="957">
        <v>0</v>
      </c>
      <c r="AC27" s="958">
        <v>0</v>
      </c>
      <c r="AD27" s="959">
        <v>0</v>
      </c>
      <c r="AE27" s="960">
        <v>0</v>
      </c>
      <c r="AF27" s="953">
        <v>0</v>
      </c>
      <c r="AG27" s="949">
        <v>0</v>
      </c>
      <c r="AH27" s="974"/>
      <c r="AI27" s="952" t="s">
        <v>628</v>
      </c>
      <c r="AJ27" s="953">
        <v>0</v>
      </c>
      <c r="AK27" s="954">
        <v>0</v>
      </c>
      <c r="AL27" s="955">
        <v>0</v>
      </c>
      <c r="AM27" s="956">
        <v>0</v>
      </c>
      <c r="AN27" s="957">
        <v>0</v>
      </c>
      <c r="AO27" s="958">
        <v>0</v>
      </c>
      <c r="AP27" s="959">
        <v>0</v>
      </c>
      <c r="AQ27" s="960">
        <v>0</v>
      </c>
      <c r="AR27" s="953">
        <v>0</v>
      </c>
      <c r="AS27" s="949">
        <v>0</v>
      </c>
      <c r="AT27" s="1"/>
      <c r="BF27" s="1"/>
    </row>
    <row r="28" spans="1:83" x14ac:dyDescent="0.25">
      <c r="W28" s="952" t="s">
        <v>256</v>
      </c>
      <c r="X28" s="953">
        <v>0</v>
      </c>
      <c r="Y28" s="954">
        <v>0</v>
      </c>
      <c r="Z28" s="955">
        <v>0</v>
      </c>
      <c r="AA28" s="956">
        <v>0</v>
      </c>
      <c r="AB28" s="957">
        <v>0</v>
      </c>
      <c r="AC28" s="958">
        <v>0</v>
      </c>
      <c r="AD28" s="959">
        <v>0</v>
      </c>
      <c r="AE28" s="959">
        <v>0</v>
      </c>
      <c r="AF28" s="953">
        <v>0</v>
      </c>
      <c r="AG28" s="949">
        <v>0</v>
      </c>
      <c r="AH28" s="1"/>
      <c r="AI28" s="969" t="s">
        <v>256</v>
      </c>
      <c r="AJ28" s="970">
        <v>2.1242857142857137</v>
      </c>
      <c r="AK28" s="773">
        <v>0</v>
      </c>
      <c r="AL28" s="774">
        <v>0</v>
      </c>
      <c r="AM28" s="775">
        <v>0</v>
      </c>
      <c r="AN28" s="776">
        <v>0</v>
      </c>
      <c r="AO28" s="777">
        <v>0</v>
      </c>
      <c r="AP28" s="778">
        <v>0</v>
      </c>
      <c r="AQ28" s="778">
        <v>0</v>
      </c>
      <c r="AR28" s="772">
        <v>0</v>
      </c>
      <c r="AS28" s="940">
        <v>0</v>
      </c>
      <c r="AT28" s="1"/>
      <c r="BF28" s="1"/>
    </row>
    <row r="29" spans="1:83" x14ac:dyDescent="0.25">
      <c r="W29" s="969" t="s">
        <v>630</v>
      </c>
      <c r="X29" s="970">
        <v>7.8685714285714266</v>
      </c>
      <c r="Y29" s="971">
        <v>7.2799999999999985</v>
      </c>
      <c r="Z29" s="972">
        <v>21.24761904761904</v>
      </c>
      <c r="AA29" s="973">
        <v>22.03142857142856</v>
      </c>
      <c r="AB29" s="975">
        <v>20.690476190476193</v>
      </c>
      <c r="AC29" s="976">
        <v>25.166666666666664</v>
      </c>
      <c r="AD29" s="977">
        <v>21.499999999999996</v>
      </c>
      <c r="AE29" s="978">
        <v>20.8</v>
      </c>
      <c r="AF29" s="970">
        <v>24.582857142857129</v>
      </c>
      <c r="AG29" s="940">
        <v>19</v>
      </c>
      <c r="AH29" s="1"/>
      <c r="AI29" s="969" t="s">
        <v>630</v>
      </c>
      <c r="AJ29" s="970">
        <v>6.07238095238095</v>
      </c>
      <c r="AK29" s="773">
        <v>0</v>
      </c>
      <c r="AL29" s="774">
        <v>0</v>
      </c>
      <c r="AM29" s="775">
        <v>0</v>
      </c>
      <c r="AN29" s="776">
        <v>0</v>
      </c>
      <c r="AO29" s="976">
        <v>2.8285714285714287</v>
      </c>
      <c r="AP29" s="977">
        <v>4.5180952380952384</v>
      </c>
      <c r="AQ29" s="978">
        <v>3.3790476190476193</v>
      </c>
      <c r="AR29" s="970">
        <v>1.8781904761904769</v>
      </c>
      <c r="AS29" s="940">
        <v>2.2961904761904757</v>
      </c>
      <c r="AT29" s="1"/>
      <c r="BF29" s="1"/>
    </row>
    <row r="30" spans="1:83" x14ac:dyDescent="0.25">
      <c r="W30" s="969" t="s">
        <v>258</v>
      </c>
      <c r="X30" s="970">
        <v>11.502857142857147</v>
      </c>
      <c r="Y30" s="971">
        <v>5.3285714285714274</v>
      </c>
      <c r="Z30" s="972">
        <v>0</v>
      </c>
      <c r="AA30" s="973">
        <v>5.9485714285714302</v>
      </c>
      <c r="AB30" s="975">
        <v>5.7828571428571456</v>
      </c>
      <c r="AC30" s="976">
        <v>4.5090476190476192</v>
      </c>
      <c r="AD30" s="977">
        <v>8.8471428571428561</v>
      </c>
      <c r="AE30" s="978">
        <v>3.9119047619047627</v>
      </c>
      <c r="AF30" s="970">
        <v>3.8771428571428568</v>
      </c>
      <c r="AG30" s="940">
        <v>0.41142857142857142</v>
      </c>
      <c r="AH30" s="1"/>
      <c r="AI30" s="952" t="s">
        <v>258</v>
      </c>
      <c r="AJ30" s="953">
        <v>0</v>
      </c>
      <c r="AK30" s="954">
        <v>0</v>
      </c>
      <c r="AL30" s="955">
        <v>0</v>
      </c>
      <c r="AM30" s="956">
        <v>0</v>
      </c>
      <c r="AN30" s="957">
        <v>0</v>
      </c>
      <c r="AO30" s="958">
        <v>0</v>
      </c>
      <c r="AP30" s="959">
        <v>0</v>
      </c>
      <c r="AQ30" s="960">
        <v>0</v>
      </c>
      <c r="AR30" s="953">
        <v>0</v>
      </c>
      <c r="AS30" s="949">
        <v>0</v>
      </c>
      <c r="AT30" s="1"/>
      <c r="BF30" s="1"/>
    </row>
    <row r="31" spans="1:83" x14ac:dyDescent="0.25">
      <c r="W31" s="952" t="s">
        <v>631</v>
      </c>
      <c r="X31" s="953">
        <v>0</v>
      </c>
      <c r="Y31" s="954">
        <v>0</v>
      </c>
      <c r="Z31" s="955">
        <v>0</v>
      </c>
      <c r="AA31" s="955">
        <v>0</v>
      </c>
      <c r="AB31" s="955">
        <v>0</v>
      </c>
      <c r="AC31" s="958">
        <v>0</v>
      </c>
      <c r="AD31" s="959">
        <v>0</v>
      </c>
      <c r="AE31" s="960">
        <v>0</v>
      </c>
      <c r="AF31" s="953">
        <v>0</v>
      </c>
      <c r="AG31" s="949">
        <v>0</v>
      </c>
      <c r="AH31" s="974"/>
      <c r="AI31" s="952" t="s">
        <v>631</v>
      </c>
      <c r="AJ31" s="953">
        <v>0</v>
      </c>
      <c r="AK31" s="954">
        <v>0</v>
      </c>
      <c r="AL31" s="955">
        <v>0</v>
      </c>
      <c r="AM31" s="955">
        <v>0</v>
      </c>
      <c r="AN31" s="955">
        <v>0</v>
      </c>
      <c r="AO31" s="958">
        <v>0</v>
      </c>
      <c r="AP31" s="959">
        <v>0</v>
      </c>
      <c r="AQ31" s="960">
        <v>0</v>
      </c>
      <c r="AR31" s="953">
        <v>0</v>
      </c>
      <c r="AS31" s="949">
        <v>0</v>
      </c>
      <c r="AT31" s="1"/>
      <c r="BF31" s="1"/>
    </row>
    <row r="32" spans="1:83" x14ac:dyDescent="0.25">
      <c r="W32" s="969" t="s">
        <v>261</v>
      </c>
      <c r="X32" s="970">
        <v>2.2000000000000002</v>
      </c>
      <c r="Y32" s="971">
        <v>13.1</v>
      </c>
      <c r="Z32" s="972">
        <v>12.568571428571421</v>
      </c>
      <c r="AA32" s="973">
        <v>6.8</v>
      </c>
      <c r="AB32" s="975">
        <v>9.1</v>
      </c>
      <c r="AC32" s="976">
        <v>7.4</v>
      </c>
      <c r="AD32" s="977">
        <v>8.1</v>
      </c>
      <c r="AE32" s="978">
        <v>8.4</v>
      </c>
      <c r="AF32" s="970">
        <v>12.819999999999999</v>
      </c>
      <c r="AG32" s="940">
        <v>12.9</v>
      </c>
      <c r="AH32" s="1"/>
      <c r="AI32" s="952" t="s">
        <v>261</v>
      </c>
      <c r="AJ32" s="953">
        <v>0</v>
      </c>
      <c r="AK32" s="954">
        <v>0</v>
      </c>
      <c r="AL32" s="955">
        <v>0</v>
      </c>
      <c r="AM32" s="956">
        <v>0</v>
      </c>
      <c r="AN32" s="957">
        <v>0</v>
      </c>
      <c r="AO32" s="958">
        <v>0</v>
      </c>
      <c r="AP32" s="959">
        <v>0</v>
      </c>
      <c r="AQ32" s="960">
        <v>0</v>
      </c>
      <c r="AR32" s="953">
        <v>0</v>
      </c>
      <c r="AS32" s="949">
        <v>0</v>
      </c>
      <c r="AT32" s="1"/>
      <c r="BF32" s="1"/>
    </row>
    <row r="33" spans="1:58" ht="15.75" thickBot="1" x14ac:dyDescent="0.3">
      <c r="M33" s="3"/>
      <c r="N33" s="3"/>
      <c r="O33" s="3"/>
      <c r="W33" s="952" t="s">
        <v>262</v>
      </c>
      <c r="X33" s="953">
        <v>0</v>
      </c>
      <c r="Y33" s="954">
        <v>0</v>
      </c>
      <c r="Z33" s="955">
        <v>0</v>
      </c>
      <c r="AA33" s="956">
        <v>0</v>
      </c>
      <c r="AB33" s="957">
        <v>0</v>
      </c>
      <c r="AC33" s="958">
        <v>0</v>
      </c>
      <c r="AD33" s="959">
        <v>0</v>
      </c>
      <c r="AE33" s="960">
        <v>0</v>
      </c>
      <c r="AF33" s="953">
        <v>0</v>
      </c>
      <c r="AG33" s="949">
        <v>0</v>
      </c>
      <c r="AH33" s="1"/>
      <c r="AI33" s="969" t="s">
        <v>262</v>
      </c>
      <c r="AJ33" s="970">
        <v>190.43085714285692</v>
      </c>
      <c r="AK33" s="971">
        <v>190.88380952380959</v>
      </c>
      <c r="AL33" s="972">
        <v>219.37142857142837</v>
      </c>
      <c r="AM33" s="973">
        <v>195.68380952380949</v>
      </c>
      <c r="AN33" s="975">
        <v>169.51761904761921</v>
      </c>
      <c r="AO33" s="976">
        <v>216.99904761904793</v>
      </c>
      <c r="AP33" s="977">
        <v>299.13142857142839</v>
      </c>
      <c r="AQ33" s="978">
        <v>233.40761904761916</v>
      </c>
      <c r="AR33" s="970">
        <v>543.0400000000003</v>
      </c>
      <c r="AS33" s="940">
        <v>631.09523809523989</v>
      </c>
      <c r="AT33" s="1"/>
      <c r="BF33" s="1"/>
    </row>
    <row r="34" spans="1:58" x14ac:dyDescent="0.25">
      <c r="A34" s="800" t="s">
        <v>602</v>
      </c>
      <c r="B34" s="801" t="s">
        <v>247</v>
      </c>
      <c r="C34" s="801" t="s">
        <v>248</v>
      </c>
      <c r="D34" s="801" t="s">
        <v>249</v>
      </c>
      <c r="E34" s="801" t="s">
        <v>250</v>
      </c>
      <c r="F34" s="801" t="s">
        <v>251</v>
      </c>
      <c r="G34" s="801" t="s">
        <v>319</v>
      </c>
      <c r="H34" s="801" t="s">
        <v>356</v>
      </c>
      <c r="I34" s="801" t="s">
        <v>460</v>
      </c>
      <c r="J34" s="801" t="s">
        <v>627</v>
      </c>
      <c r="K34" s="802" t="s">
        <v>668</v>
      </c>
      <c r="M34" s="979"/>
      <c r="N34" s="980"/>
      <c r="O34" s="3"/>
      <c r="W34" s="969" t="s">
        <v>325</v>
      </c>
      <c r="X34" s="970">
        <v>0.72</v>
      </c>
      <c r="Y34" s="773">
        <v>0</v>
      </c>
      <c r="Z34" s="774">
        <v>0</v>
      </c>
      <c r="AA34" s="775">
        <v>0</v>
      </c>
      <c r="AB34" s="776">
        <v>0</v>
      </c>
      <c r="AC34" s="777">
        <v>0</v>
      </c>
      <c r="AD34" s="778">
        <v>0</v>
      </c>
      <c r="AE34" s="779">
        <v>0</v>
      </c>
      <c r="AF34" s="772">
        <v>0</v>
      </c>
      <c r="AG34" s="940">
        <v>0</v>
      </c>
      <c r="AH34" s="1"/>
      <c r="AI34" s="969" t="s">
        <v>325</v>
      </c>
      <c r="AJ34" s="772">
        <v>0</v>
      </c>
      <c r="AK34" s="773">
        <v>0</v>
      </c>
      <c r="AL34" s="774">
        <v>0</v>
      </c>
      <c r="AM34" s="775">
        <v>0</v>
      </c>
      <c r="AN34" s="776">
        <v>0</v>
      </c>
      <c r="AO34" s="777">
        <v>0</v>
      </c>
      <c r="AP34" s="977">
        <v>1.2190476190476192</v>
      </c>
      <c r="AQ34" s="978">
        <v>0.53333333333333333</v>
      </c>
      <c r="AR34" s="772">
        <v>0</v>
      </c>
      <c r="AS34" s="940">
        <v>1.1942857142857144</v>
      </c>
      <c r="AT34" s="1"/>
      <c r="BF34" s="1"/>
    </row>
    <row r="35" spans="1:58" x14ac:dyDescent="0.25">
      <c r="A35" s="803" t="s">
        <v>629</v>
      </c>
      <c r="B35" s="804">
        <v>22.814285714285713</v>
      </c>
      <c r="C35" s="805">
        <v>18.188571428571425</v>
      </c>
      <c r="D35" s="806">
        <v>33.1</v>
      </c>
      <c r="E35" s="807">
        <v>64.820000000000036</v>
      </c>
      <c r="F35" s="808">
        <v>60</v>
      </c>
      <c r="G35" s="809">
        <v>90.9</v>
      </c>
      <c r="H35" s="810">
        <v>76.5</v>
      </c>
      <c r="I35" s="811">
        <v>85.2</v>
      </c>
      <c r="J35" s="804">
        <v>115.83714285714279</v>
      </c>
      <c r="K35" s="940">
        <v>130.20857142857133</v>
      </c>
      <c r="M35" s="981"/>
      <c r="N35" s="3"/>
      <c r="O35" s="3"/>
      <c r="W35" s="969" t="s">
        <v>623</v>
      </c>
      <c r="X35" s="970">
        <v>3.2742857142857149</v>
      </c>
      <c r="Y35" s="971">
        <v>2.7</v>
      </c>
      <c r="Z35" s="972">
        <v>5.7</v>
      </c>
      <c r="AA35" s="973">
        <v>8.742857142857142</v>
      </c>
      <c r="AB35" s="776">
        <v>0</v>
      </c>
      <c r="AC35" s="777">
        <v>0</v>
      </c>
      <c r="AD35" s="778">
        <v>0</v>
      </c>
      <c r="AE35" s="779">
        <v>0</v>
      </c>
      <c r="AF35" s="772">
        <v>0</v>
      </c>
      <c r="AG35" s="940">
        <v>0</v>
      </c>
      <c r="AH35" s="1"/>
      <c r="AI35" s="952" t="s">
        <v>623</v>
      </c>
      <c r="AJ35" s="953">
        <v>0</v>
      </c>
      <c r="AK35" s="954">
        <v>0</v>
      </c>
      <c r="AL35" s="955">
        <v>0</v>
      </c>
      <c r="AM35" s="956">
        <v>0</v>
      </c>
      <c r="AN35" s="957">
        <v>0</v>
      </c>
      <c r="AO35" s="958">
        <v>0</v>
      </c>
      <c r="AP35" s="959">
        <v>0</v>
      </c>
      <c r="AQ35" s="960">
        <v>0</v>
      </c>
      <c r="AR35" s="953">
        <v>0</v>
      </c>
      <c r="AS35" s="949">
        <v>0</v>
      </c>
      <c r="AT35" s="1"/>
      <c r="BF35" s="1"/>
    </row>
    <row r="36" spans="1:58" x14ac:dyDescent="0.25">
      <c r="A36" s="803" t="s">
        <v>329</v>
      </c>
      <c r="B36" s="804">
        <v>36.335238095238083</v>
      </c>
      <c r="C36" s="805">
        <v>24.642857142857149</v>
      </c>
      <c r="D36" s="806">
        <v>34.782857142857139</v>
      </c>
      <c r="E36" s="807">
        <v>46.848571428571439</v>
      </c>
      <c r="F36" s="808">
        <v>98.953333333333319</v>
      </c>
      <c r="G36" s="809">
        <v>97.5</v>
      </c>
      <c r="H36" s="810">
        <v>84.071428571428541</v>
      </c>
      <c r="I36" s="811">
        <v>69.480952380952345</v>
      </c>
      <c r="J36" s="804">
        <v>76.651428571428596</v>
      </c>
      <c r="K36" s="940">
        <v>75.2</v>
      </c>
      <c r="M36" s="982"/>
      <c r="N36" s="983"/>
      <c r="O36" s="3"/>
      <c r="W36" s="969" t="s">
        <v>263</v>
      </c>
      <c r="X36" s="772">
        <v>0</v>
      </c>
      <c r="Y36" s="971">
        <v>0.16666666666666666</v>
      </c>
      <c r="Z36" s="774">
        <v>0</v>
      </c>
      <c r="AA36" s="775">
        <v>0</v>
      </c>
      <c r="AB36" s="776">
        <v>0</v>
      </c>
      <c r="AC36" s="976">
        <v>0.2</v>
      </c>
      <c r="AD36" s="778">
        <v>0</v>
      </c>
      <c r="AE36" s="779">
        <v>0</v>
      </c>
      <c r="AF36" s="772">
        <v>0</v>
      </c>
      <c r="AG36" s="940">
        <v>0</v>
      </c>
      <c r="AH36" s="1"/>
      <c r="AI36" s="969" t="s">
        <v>263</v>
      </c>
      <c r="AJ36" s="970">
        <v>103.56531428571422</v>
      </c>
      <c r="AK36" s="971">
        <v>48.862514285714276</v>
      </c>
      <c r="AL36" s="972">
        <v>52.796533333333308</v>
      </c>
      <c r="AM36" s="973">
        <v>58.422666666666665</v>
      </c>
      <c r="AN36" s="975">
        <v>47.322476190476195</v>
      </c>
      <c r="AO36" s="976">
        <v>50.878285714285681</v>
      </c>
      <c r="AP36" s="977">
        <v>46.08038095238097</v>
      </c>
      <c r="AQ36" s="978">
        <v>42.104190476190468</v>
      </c>
      <c r="AR36" s="970">
        <v>15.211428571428577</v>
      </c>
      <c r="AS36" s="940">
        <v>57.936190476190482</v>
      </c>
      <c r="AT36" s="1"/>
      <c r="BF36" s="1"/>
    </row>
    <row r="37" spans="1:58" x14ac:dyDescent="0.25">
      <c r="A37" s="803" t="s">
        <v>266</v>
      </c>
      <c r="B37" s="804">
        <v>27.744761904761905</v>
      </c>
      <c r="C37" s="805">
        <v>26.156190476190481</v>
      </c>
      <c r="D37" s="806">
        <v>28.95714285714288</v>
      </c>
      <c r="E37" s="807">
        <v>46.87619047619048</v>
      </c>
      <c r="F37" s="808">
        <v>54.33333333333335</v>
      </c>
      <c r="G37" s="809">
        <v>90.766666666666609</v>
      </c>
      <c r="H37" s="810">
        <v>93.366666666666546</v>
      </c>
      <c r="I37" s="811">
        <v>71.04476190476187</v>
      </c>
      <c r="J37" s="804">
        <v>79.683809523809572</v>
      </c>
      <c r="K37" s="940">
        <v>57.066666666666642</v>
      </c>
      <c r="M37" s="982"/>
      <c r="N37" s="983"/>
      <c r="O37" s="3"/>
      <c r="W37" s="969" t="s">
        <v>530</v>
      </c>
      <c r="X37" s="970">
        <v>5.32</v>
      </c>
      <c r="Y37" s="971">
        <v>12.7</v>
      </c>
      <c r="Z37" s="972">
        <v>14.534285714285712</v>
      </c>
      <c r="AA37" s="973">
        <v>14.6</v>
      </c>
      <c r="AB37" s="975">
        <v>13.4</v>
      </c>
      <c r="AC37" s="976">
        <v>10.4</v>
      </c>
      <c r="AD37" s="977">
        <v>20.3</v>
      </c>
      <c r="AE37" s="978">
        <v>14.1</v>
      </c>
      <c r="AF37" s="970">
        <v>25.991428571428571</v>
      </c>
      <c r="AG37" s="940">
        <v>26.9</v>
      </c>
      <c r="AH37" s="1"/>
      <c r="AI37" s="969" t="s">
        <v>530</v>
      </c>
      <c r="AJ37" s="970">
        <v>7.2</v>
      </c>
      <c r="AK37" s="773">
        <v>0</v>
      </c>
      <c r="AL37" s="774">
        <v>0</v>
      </c>
      <c r="AM37" s="775">
        <v>0</v>
      </c>
      <c r="AN37" s="776">
        <v>0</v>
      </c>
      <c r="AO37" s="777">
        <v>0</v>
      </c>
      <c r="AP37" s="977">
        <v>1.1104761904761904</v>
      </c>
      <c r="AQ37" s="978">
        <v>2.7457142857142856</v>
      </c>
      <c r="AR37" s="970">
        <v>2</v>
      </c>
      <c r="AS37" s="940">
        <v>0</v>
      </c>
      <c r="AT37" s="1"/>
      <c r="BF37" s="1"/>
    </row>
    <row r="38" spans="1:58" x14ac:dyDescent="0.25">
      <c r="A38" s="803" t="s">
        <v>530</v>
      </c>
      <c r="B38" s="804">
        <v>5.32</v>
      </c>
      <c r="C38" s="805">
        <v>12.7</v>
      </c>
      <c r="D38" s="806">
        <v>14.534285714285712</v>
      </c>
      <c r="E38" s="807">
        <v>14.6</v>
      </c>
      <c r="F38" s="808">
        <v>13.4</v>
      </c>
      <c r="G38" s="809">
        <v>10.4</v>
      </c>
      <c r="H38" s="810">
        <v>20.3</v>
      </c>
      <c r="I38" s="811">
        <v>14.1</v>
      </c>
      <c r="J38" s="804">
        <v>25.991428571428571</v>
      </c>
      <c r="K38" s="940">
        <v>26.9</v>
      </c>
      <c r="M38" s="981"/>
      <c r="N38" s="3"/>
      <c r="O38" s="3"/>
      <c r="W38" s="969" t="s">
        <v>264</v>
      </c>
      <c r="X38" s="970">
        <v>6.2914285714285718</v>
      </c>
      <c r="Y38" s="773">
        <v>0</v>
      </c>
      <c r="Z38" s="774">
        <v>0</v>
      </c>
      <c r="AA38" s="775">
        <v>0</v>
      </c>
      <c r="AB38" s="776">
        <v>0</v>
      </c>
      <c r="AC38" s="777">
        <v>0</v>
      </c>
      <c r="AD38" s="778">
        <v>0</v>
      </c>
      <c r="AE38" s="779">
        <v>0</v>
      </c>
      <c r="AF38" s="772">
        <v>0</v>
      </c>
      <c r="AG38" s="940">
        <v>0</v>
      </c>
      <c r="AH38" s="1"/>
      <c r="AI38" s="952" t="s">
        <v>264</v>
      </c>
      <c r="AJ38" s="953">
        <v>0</v>
      </c>
      <c r="AK38" s="954">
        <v>0</v>
      </c>
      <c r="AL38" s="955">
        <v>0</v>
      </c>
      <c r="AM38" s="956">
        <v>0</v>
      </c>
      <c r="AN38" s="957">
        <v>0</v>
      </c>
      <c r="AO38" s="958">
        <v>0</v>
      </c>
      <c r="AP38" s="959">
        <v>0</v>
      </c>
      <c r="AQ38" s="960">
        <v>0</v>
      </c>
      <c r="AR38" s="953">
        <v>0</v>
      </c>
      <c r="AS38" s="949">
        <v>0</v>
      </c>
      <c r="AT38" s="1"/>
      <c r="BF38" s="1"/>
    </row>
    <row r="39" spans="1:58" x14ac:dyDescent="0.25">
      <c r="A39" s="803" t="s">
        <v>630</v>
      </c>
      <c r="B39" s="804">
        <v>7.8685714285714266</v>
      </c>
      <c r="C39" s="805">
        <v>7.2799999999999985</v>
      </c>
      <c r="D39" s="806">
        <v>21.24761904761904</v>
      </c>
      <c r="E39" s="807">
        <v>22.03142857142856</v>
      </c>
      <c r="F39" s="808">
        <v>20.690476190476193</v>
      </c>
      <c r="G39" s="809">
        <v>25.166666666666664</v>
      </c>
      <c r="H39" s="810">
        <v>21.499999999999996</v>
      </c>
      <c r="I39" s="811">
        <v>20.8</v>
      </c>
      <c r="J39" s="804">
        <v>24.582857142857129</v>
      </c>
      <c r="K39" s="940">
        <v>19</v>
      </c>
      <c r="M39" s="981"/>
      <c r="N39" s="3"/>
      <c r="O39" s="3"/>
      <c r="W39" s="952" t="s">
        <v>265</v>
      </c>
      <c r="X39" s="953">
        <v>0</v>
      </c>
      <c r="Y39" s="954">
        <v>0</v>
      </c>
      <c r="Z39" s="955">
        <v>0</v>
      </c>
      <c r="AA39" s="956">
        <v>0</v>
      </c>
      <c r="AB39" s="957">
        <v>0</v>
      </c>
      <c r="AC39" s="958">
        <v>0</v>
      </c>
      <c r="AD39" s="959">
        <v>0</v>
      </c>
      <c r="AE39" s="959">
        <v>0</v>
      </c>
      <c r="AF39" s="953">
        <v>0</v>
      </c>
      <c r="AG39" s="949">
        <v>0</v>
      </c>
      <c r="AH39" s="974"/>
      <c r="AI39" s="952" t="s">
        <v>265</v>
      </c>
      <c r="AJ39" s="953">
        <v>0</v>
      </c>
      <c r="AK39" s="954">
        <v>0</v>
      </c>
      <c r="AL39" s="955">
        <v>0</v>
      </c>
      <c r="AM39" s="956">
        <v>0</v>
      </c>
      <c r="AN39" s="957">
        <v>0</v>
      </c>
      <c r="AO39" s="958">
        <v>0</v>
      </c>
      <c r="AP39" s="959">
        <v>0</v>
      </c>
      <c r="AQ39" s="959">
        <v>0</v>
      </c>
      <c r="AR39" s="953">
        <v>0</v>
      </c>
      <c r="AS39" s="949">
        <v>0</v>
      </c>
      <c r="AT39" s="1"/>
      <c r="BF39" s="1"/>
    </row>
    <row r="40" spans="1:58" x14ac:dyDescent="0.25">
      <c r="A40" s="803" t="s">
        <v>257</v>
      </c>
      <c r="B40" s="804">
        <v>6.4542857142857173</v>
      </c>
      <c r="C40" s="805">
        <v>4.5</v>
      </c>
      <c r="D40" s="806">
        <v>6.9514285714285693</v>
      </c>
      <c r="E40" s="807">
        <v>6.9</v>
      </c>
      <c r="F40" s="808">
        <v>0</v>
      </c>
      <c r="G40" s="809">
        <v>0</v>
      </c>
      <c r="H40" s="810">
        <v>0</v>
      </c>
      <c r="I40" s="811">
        <v>0</v>
      </c>
      <c r="J40" s="804">
        <v>0</v>
      </c>
      <c r="K40" s="940">
        <v>15</v>
      </c>
      <c r="M40" s="982"/>
      <c r="N40" s="983"/>
      <c r="O40" s="3"/>
      <c r="W40" s="969" t="s">
        <v>329</v>
      </c>
      <c r="X40" s="970">
        <v>36.335238095238083</v>
      </c>
      <c r="Y40" s="971">
        <v>24.642857142857149</v>
      </c>
      <c r="Z40" s="972">
        <v>34.782857142857139</v>
      </c>
      <c r="AA40" s="973">
        <v>46.848571428571439</v>
      </c>
      <c r="AB40" s="975">
        <v>98.953333333333319</v>
      </c>
      <c r="AC40" s="976">
        <v>97.5</v>
      </c>
      <c r="AD40" s="977">
        <v>84.071428571428541</v>
      </c>
      <c r="AE40" s="978">
        <v>69.480952380952345</v>
      </c>
      <c r="AF40" s="970">
        <v>76.651428571428596</v>
      </c>
      <c r="AG40" s="940">
        <v>75.2</v>
      </c>
      <c r="AH40" s="1"/>
      <c r="AI40" s="952" t="s">
        <v>329</v>
      </c>
      <c r="AJ40" s="953">
        <v>0</v>
      </c>
      <c r="AK40" s="954">
        <v>0</v>
      </c>
      <c r="AL40" s="955">
        <v>0</v>
      </c>
      <c r="AM40" s="956">
        <v>0</v>
      </c>
      <c r="AN40" s="957">
        <v>0</v>
      </c>
      <c r="AO40" s="958">
        <v>0</v>
      </c>
      <c r="AP40" s="959">
        <v>0</v>
      </c>
      <c r="AQ40" s="960">
        <v>0</v>
      </c>
      <c r="AR40" s="953">
        <v>0</v>
      </c>
      <c r="AS40" s="949">
        <v>0</v>
      </c>
      <c r="AT40" s="1"/>
      <c r="BF40" s="1"/>
    </row>
    <row r="41" spans="1:58" x14ac:dyDescent="0.25">
      <c r="A41" s="803" t="s">
        <v>261</v>
      </c>
      <c r="B41" s="804">
        <v>2.2000000000000002</v>
      </c>
      <c r="C41" s="805">
        <v>13.1</v>
      </c>
      <c r="D41" s="806">
        <v>12.568571428571421</v>
      </c>
      <c r="E41" s="807">
        <v>6.8</v>
      </c>
      <c r="F41" s="808">
        <v>9.1</v>
      </c>
      <c r="G41" s="809">
        <v>7.4</v>
      </c>
      <c r="H41" s="810">
        <v>8.1</v>
      </c>
      <c r="I41" s="811">
        <v>8.4</v>
      </c>
      <c r="J41" s="804">
        <v>12.819999999999999</v>
      </c>
      <c r="K41" s="940">
        <v>12.9</v>
      </c>
      <c r="M41" s="981"/>
      <c r="N41" s="3"/>
      <c r="O41" s="3"/>
      <c r="W41" s="969" t="s">
        <v>327</v>
      </c>
      <c r="X41" s="970">
        <v>7.6114285714285712</v>
      </c>
      <c r="Y41" s="805">
        <v>0</v>
      </c>
      <c r="Z41" s="972">
        <v>4.5999999999999996</v>
      </c>
      <c r="AA41" s="973">
        <v>7</v>
      </c>
      <c r="AB41" s="975">
        <v>3.4</v>
      </c>
      <c r="AC41" s="809">
        <v>0</v>
      </c>
      <c r="AD41" s="977">
        <v>6</v>
      </c>
      <c r="AE41" s="978">
        <v>4.5999999999999996</v>
      </c>
      <c r="AF41" s="970">
        <v>3.8</v>
      </c>
      <c r="AG41" s="940">
        <v>8.4</v>
      </c>
      <c r="AH41" s="1"/>
      <c r="AI41" s="952" t="s">
        <v>327</v>
      </c>
      <c r="AJ41" s="953">
        <v>0</v>
      </c>
      <c r="AK41" s="954">
        <v>0</v>
      </c>
      <c r="AL41" s="955">
        <v>0</v>
      </c>
      <c r="AM41" s="956">
        <v>0</v>
      </c>
      <c r="AN41" s="957">
        <v>0</v>
      </c>
      <c r="AO41" s="958">
        <v>0</v>
      </c>
      <c r="AP41" s="959">
        <v>0</v>
      </c>
      <c r="AQ41" s="960">
        <v>0</v>
      </c>
      <c r="AR41" s="953">
        <v>0</v>
      </c>
      <c r="AS41" s="949">
        <v>0</v>
      </c>
      <c r="AT41" s="1"/>
      <c r="BF41" s="1"/>
    </row>
    <row r="42" spans="1:58" x14ac:dyDescent="0.25">
      <c r="A42" s="803" t="s">
        <v>632</v>
      </c>
      <c r="B42" s="804">
        <v>0</v>
      </c>
      <c r="C42" s="805">
        <v>0</v>
      </c>
      <c r="D42" s="806">
        <v>0</v>
      </c>
      <c r="E42" s="807">
        <v>4.5999999999999996</v>
      </c>
      <c r="F42" s="808">
        <v>10.5</v>
      </c>
      <c r="G42" s="809">
        <v>0</v>
      </c>
      <c r="H42" s="810">
        <v>14.4</v>
      </c>
      <c r="I42" s="811">
        <v>11.6</v>
      </c>
      <c r="J42" s="804">
        <v>9.8200000000000038</v>
      </c>
      <c r="K42" s="940">
        <v>11.2</v>
      </c>
      <c r="M42" s="982"/>
      <c r="N42" s="983"/>
      <c r="O42" s="3"/>
      <c r="W42" s="969" t="s">
        <v>266</v>
      </c>
      <c r="X42" s="970">
        <v>27.744761904761905</v>
      </c>
      <c r="Y42" s="971">
        <v>26.156190476190481</v>
      </c>
      <c r="Z42" s="972">
        <v>28.95714285714288</v>
      </c>
      <c r="AA42" s="973">
        <v>46.87619047619048</v>
      </c>
      <c r="AB42" s="975">
        <v>54.33333333333335</v>
      </c>
      <c r="AC42" s="976">
        <v>90.766666666666609</v>
      </c>
      <c r="AD42" s="977">
        <v>93.366666666666546</v>
      </c>
      <c r="AE42" s="978">
        <v>71.04476190476187</v>
      </c>
      <c r="AF42" s="970">
        <v>79.683809523809572</v>
      </c>
      <c r="AG42" s="940">
        <v>57.066666666666642</v>
      </c>
      <c r="AH42" s="1"/>
      <c r="AI42" s="952" t="s">
        <v>266</v>
      </c>
      <c r="AJ42" s="953">
        <v>0</v>
      </c>
      <c r="AK42" s="954">
        <v>0</v>
      </c>
      <c r="AL42" s="955">
        <v>0</v>
      </c>
      <c r="AM42" s="956">
        <v>0</v>
      </c>
      <c r="AN42" s="957">
        <v>0</v>
      </c>
      <c r="AO42" s="958">
        <v>0</v>
      </c>
      <c r="AP42" s="959">
        <v>0</v>
      </c>
      <c r="AQ42" s="960">
        <v>0</v>
      </c>
      <c r="AR42" s="953">
        <v>0</v>
      </c>
      <c r="AS42" s="949">
        <v>0</v>
      </c>
      <c r="AT42" s="1"/>
      <c r="BF42" s="1"/>
    </row>
    <row r="43" spans="1:58" x14ac:dyDescent="0.25">
      <c r="A43" s="803" t="s">
        <v>327</v>
      </c>
      <c r="B43" s="804">
        <v>7.6114285714285712</v>
      </c>
      <c r="C43" s="805">
        <v>0</v>
      </c>
      <c r="D43" s="806">
        <v>4.5999999999999996</v>
      </c>
      <c r="E43" s="807">
        <v>7</v>
      </c>
      <c r="F43" s="808">
        <v>3.4</v>
      </c>
      <c r="G43" s="809">
        <v>0</v>
      </c>
      <c r="H43" s="810">
        <v>6</v>
      </c>
      <c r="I43" s="811">
        <v>4.5999999999999996</v>
      </c>
      <c r="J43" s="804">
        <v>3.8</v>
      </c>
      <c r="K43" s="940">
        <v>8.4</v>
      </c>
      <c r="M43" s="981"/>
      <c r="N43" s="3"/>
      <c r="O43" s="3"/>
      <c r="W43" s="952" t="s">
        <v>259</v>
      </c>
      <c r="X43" s="953">
        <v>0</v>
      </c>
      <c r="Y43" s="954">
        <v>0</v>
      </c>
      <c r="Z43" s="955">
        <v>0</v>
      </c>
      <c r="AA43" s="956">
        <v>0</v>
      </c>
      <c r="AB43" s="957">
        <v>0</v>
      </c>
      <c r="AC43" s="958">
        <v>0</v>
      </c>
      <c r="AD43" s="959">
        <v>0</v>
      </c>
      <c r="AE43" s="960">
        <v>0</v>
      </c>
      <c r="AF43" s="953">
        <v>0</v>
      </c>
      <c r="AG43" s="949">
        <v>0</v>
      </c>
      <c r="AH43" s="974"/>
      <c r="AI43" s="952" t="s">
        <v>259</v>
      </c>
      <c r="AJ43" s="953">
        <v>0</v>
      </c>
      <c r="AK43" s="954">
        <v>0</v>
      </c>
      <c r="AL43" s="955">
        <v>0</v>
      </c>
      <c r="AM43" s="956">
        <v>0</v>
      </c>
      <c r="AN43" s="957">
        <v>0</v>
      </c>
      <c r="AO43" s="958">
        <v>0</v>
      </c>
      <c r="AP43" s="959">
        <v>0</v>
      </c>
      <c r="AQ43" s="960">
        <v>0</v>
      </c>
      <c r="AR43" s="953">
        <v>0</v>
      </c>
      <c r="AS43" s="949">
        <v>0</v>
      </c>
      <c r="AT43" s="1"/>
      <c r="BF43" s="1"/>
    </row>
    <row r="44" spans="1:58" x14ac:dyDescent="0.25">
      <c r="A44" s="803" t="s">
        <v>258</v>
      </c>
      <c r="B44" s="804">
        <v>11.502857142857147</v>
      </c>
      <c r="C44" s="805">
        <v>5.3285714285714274</v>
      </c>
      <c r="D44" s="806">
        <v>0</v>
      </c>
      <c r="E44" s="807">
        <v>5.9485714285714302</v>
      </c>
      <c r="F44" s="808">
        <v>5.7828571428571456</v>
      </c>
      <c r="G44" s="809">
        <v>4.5090476190476192</v>
      </c>
      <c r="H44" s="810">
        <v>8.8471428571428561</v>
      </c>
      <c r="I44" s="811">
        <v>3.9119047619047627</v>
      </c>
      <c r="J44" s="804">
        <v>3.8771428571428568</v>
      </c>
      <c r="K44" s="940">
        <v>0.41142857142857142</v>
      </c>
      <c r="M44" s="981"/>
      <c r="N44" s="3"/>
      <c r="O44" s="3"/>
      <c r="W44" s="952" t="s">
        <v>268</v>
      </c>
      <c r="X44" s="953">
        <v>0</v>
      </c>
      <c r="Y44" s="954">
        <v>0</v>
      </c>
      <c r="Z44" s="955">
        <v>0</v>
      </c>
      <c r="AA44" s="956">
        <v>0</v>
      </c>
      <c r="AB44" s="957">
        <v>0</v>
      </c>
      <c r="AC44" s="958">
        <v>0</v>
      </c>
      <c r="AD44" s="959">
        <v>0</v>
      </c>
      <c r="AE44" s="960">
        <v>0</v>
      </c>
      <c r="AF44" s="953">
        <v>0</v>
      </c>
      <c r="AG44" s="949">
        <v>0</v>
      </c>
      <c r="AH44" s="1"/>
      <c r="AI44" s="969" t="s">
        <v>268</v>
      </c>
      <c r="AJ44" s="970">
        <v>27.428571428571448</v>
      </c>
      <c r="AK44" s="971">
        <v>20.091428571428565</v>
      </c>
      <c r="AL44" s="972">
        <v>49.505714285714276</v>
      </c>
      <c r="AM44" s="973">
        <v>52.045714285714304</v>
      </c>
      <c r="AN44" s="975">
        <v>45.462857142857096</v>
      </c>
      <c r="AO44" s="976">
        <v>45.805714285714288</v>
      </c>
      <c r="AP44" s="977">
        <v>42.102857142857161</v>
      </c>
      <c r="AQ44" s="978">
        <v>36.068571428571431</v>
      </c>
      <c r="AR44" s="970">
        <v>33.53142857142857</v>
      </c>
      <c r="AS44" s="984">
        <v>34.988571428571404</v>
      </c>
      <c r="AT44" s="1"/>
      <c r="BF44" s="1"/>
    </row>
    <row r="45" spans="1:58" x14ac:dyDescent="0.25">
      <c r="A45" s="803" t="s">
        <v>325</v>
      </c>
      <c r="B45" s="804">
        <v>0.72</v>
      </c>
      <c r="C45" s="805">
        <v>0</v>
      </c>
      <c r="D45" s="806">
        <v>0</v>
      </c>
      <c r="E45" s="807">
        <v>0</v>
      </c>
      <c r="F45" s="808">
        <v>0</v>
      </c>
      <c r="G45" s="809">
        <v>0</v>
      </c>
      <c r="H45" s="810">
        <v>0</v>
      </c>
      <c r="I45" s="811">
        <v>0</v>
      </c>
      <c r="J45" s="804">
        <v>0</v>
      </c>
      <c r="K45" s="940">
        <v>0</v>
      </c>
      <c r="M45" s="981"/>
      <c r="N45" s="3"/>
      <c r="O45" s="3"/>
      <c r="W45" s="969" t="s">
        <v>632</v>
      </c>
      <c r="X45" s="772">
        <v>0</v>
      </c>
      <c r="Y45" s="773">
        <v>0</v>
      </c>
      <c r="Z45" s="774">
        <v>0</v>
      </c>
      <c r="AA45" s="973">
        <v>4.5999999999999996</v>
      </c>
      <c r="AB45" s="975">
        <v>10.5</v>
      </c>
      <c r="AC45" s="777">
        <v>0</v>
      </c>
      <c r="AD45" s="977">
        <v>14.4</v>
      </c>
      <c r="AE45" s="978">
        <v>11.6</v>
      </c>
      <c r="AF45" s="970">
        <v>9.8200000000000038</v>
      </c>
      <c r="AG45" s="940">
        <v>11.2</v>
      </c>
      <c r="AH45" s="1"/>
      <c r="AI45" s="952" t="s">
        <v>632</v>
      </c>
      <c r="AJ45" s="953">
        <v>0</v>
      </c>
      <c r="AK45" s="954">
        <v>0</v>
      </c>
      <c r="AL45" s="955">
        <v>0</v>
      </c>
      <c r="AM45" s="956">
        <v>0</v>
      </c>
      <c r="AN45" s="957">
        <v>0</v>
      </c>
      <c r="AO45" s="958">
        <v>1.9047619047619048E-3</v>
      </c>
      <c r="AP45" s="959">
        <v>0</v>
      </c>
      <c r="AQ45" s="960">
        <v>0</v>
      </c>
      <c r="AR45" s="953">
        <v>0</v>
      </c>
      <c r="AS45" s="985">
        <v>0</v>
      </c>
      <c r="AT45" s="1"/>
    </row>
    <row r="46" spans="1:58" x14ac:dyDescent="0.25">
      <c r="A46" s="803" t="s">
        <v>623</v>
      </c>
      <c r="B46" s="804">
        <v>3.2742857142857149</v>
      </c>
      <c r="C46" s="805">
        <v>2.7</v>
      </c>
      <c r="D46" s="806">
        <v>5.7</v>
      </c>
      <c r="E46" s="807">
        <v>8.742857142857142</v>
      </c>
      <c r="F46" s="808">
        <v>0</v>
      </c>
      <c r="G46" s="809">
        <v>0</v>
      </c>
      <c r="H46" s="810">
        <v>0</v>
      </c>
      <c r="I46" s="811">
        <v>0</v>
      </c>
      <c r="J46" s="804">
        <v>0</v>
      </c>
      <c r="K46" s="940">
        <v>0</v>
      </c>
      <c r="M46" s="979"/>
      <c r="N46" s="980"/>
      <c r="O46" s="3"/>
      <c r="W46" s="986" t="s">
        <v>629</v>
      </c>
      <c r="X46" s="987">
        <v>22.814285714285713</v>
      </c>
      <c r="Y46" s="988">
        <v>18.188571428571425</v>
      </c>
      <c r="Z46" s="989">
        <v>33.1</v>
      </c>
      <c r="AA46" s="990">
        <v>64.820000000000036</v>
      </c>
      <c r="AB46" s="991">
        <v>60</v>
      </c>
      <c r="AC46" s="992">
        <v>90.9</v>
      </c>
      <c r="AD46" s="993">
        <v>76.5</v>
      </c>
      <c r="AE46" s="994">
        <v>85.2</v>
      </c>
      <c r="AF46" s="987">
        <v>115.83714285714279</v>
      </c>
      <c r="AG46" s="961">
        <v>130.20857142857133</v>
      </c>
      <c r="AH46" s="995"/>
      <c r="AI46" s="986" t="s">
        <v>629</v>
      </c>
      <c r="AJ46" s="987">
        <v>58.08</v>
      </c>
      <c r="AK46" s="988">
        <v>41.721904761904774</v>
      </c>
      <c r="AL46" s="989">
        <v>30</v>
      </c>
      <c r="AM46" s="990">
        <v>51.36</v>
      </c>
      <c r="AN46" s="991">
        <v>46.091428571428573</v>
      </c>
      <c r="AO46" s="992">
        <v>59.691428571428595</v>
      </c>
      <c r="AP46" s="993">
        <v>61.577142857142846</v>
      </c>
      <c r="AQ46" s="994">
        <v>84.72</v>
      </c>
      <c r="AR46" s="987">
        <v>48.96</v>
      </c>
      <c r="AS46" s="996">
        <v>51.36</v>
      </c>
      <c r="AT46" s="1"/>
      <c r="BF46" s="1"/>
    </row>
    <row r="47" spans="1:58" ht="15.75" thickBot="1" x14ac:dyDescent="0.3">
      <c r="A47" s="803" t="s">
        <v>263</v>
      </c>
      <c r="B47" s="804">
        <v>0</v>
      </c>
      <c r="C47" s="805">
        <v>0.16666666666666666</v>
      </c>
      <c r="D47" s="806">
        <v>0</v>
      </c>
      <c r="E47" s="807">
        <v>0</v>
      </c>
      <c r="F47" s="808">
        <v>0</v>
      </c>
      <c r="G47" s="809">
        <v>0.2</v>
      </c>
      <c r="H47" s="810">
        <v>0</v>
      </c>
      <c r="I47" s="811">
        <v>0</v>
      </c>
      <c r="J47" s="804">
        <v>0</v>
      </c>
      <c r="K47" s="940">
        <v>0</v>
      </c>
      <c r="M47" s="982"/>
      <c r="N47" s="983"/>
      <c r="O47" s="3"/>
      <c r="W47" s="789" t="s">
        <v>3</v>
      </c>
      <c r="X47" s="790">
        <v>138.13714285714289</v>
      </c>
      <c r="Y47" s="791">
        <v>114.76285714285706</v>
      </c>
      <c r="Z47" s="792">
        <v>162.44190476190465</v>
      </c>
      <c r="AA47" s="796">
        <v>235.16761904761916</v>
      </c>
      <c r="AB47" s="797">
        <v>276.16000000000076</v>
      </c>
      <c r="AC47" s="793">
        <v>326.84238095238089</v>
      </c>
      <c r="AD47" s="794">
        <v>333.08523809523774</v>
      </c>
      <c r="AE47" s="795">
        <v>289.13761904761822</v>
      </c>
      <c r="AF47" s="790">
        <v>353.06380952380982</v>
      </c>
      <c r="AG47" s="950">
        <v>356.28666666666618</v>
      </c>
      <c r="AH47" s="1"/>
      <c r="AI47" s="789" t="s">
        <v>3</v>
      </c>
      <c r="AJ47" s="790">
        <v>394.90140952380801</v>
      </c>
      <c r="AK47" s="791">
        <v>301.55965714285759</v>
      </c>
      <c r="AL47" s="792">
        <v>351.67367619047661</v>
      </c>
      <c r="AM47" s="796">
        <v>357.51219047619048</v>
      </c>
      <c r="AN47" s="797">
        <v>308.39438095238114</v>
      </c>
      <c r="AO47" s="793">
        <v>376.20304761904742</v>
      </c>
      <c r="AP47" s="794">
        <v>455.73942857142805</v>
      </c>
      <c r="AQ47" s="795">
        <v>402.95847619047584</v>
      </c>
      <c r="AR47" s="790">
        <v>644.62104761904845</v>
      </c>
      <c r="AS47" s="950">
        <v>778.87047619047667</v>
      </c>
      <c r="AT47" s="1"/>
      <c r="BF47" s="1"/>
    </row>
    <row r="48" spans="1:58" x14ac:dyDescent="0.25">
      <c r="A48" s="812" t="s">
        <v>264</v>
      </c>
      <c r="B48" s="813">
        <v>6.2914285714285718</v>
      </c>
      <c r="C48" s="814">
        <v>0</v>
      </c>
      <c r="D48" s="815">
        <v>0</v>
      </c>
      <c r="E48" s="816">
        <v>0</v>
      </c>
      <c r="F48" s="817">
        <v>0</v>
      </c>
      <c r="G48" s="818">
        <v>0</v>
      </c>
      <c r="H48" s="819">
        <v>0</v>
      </c>
      <c r="I48" s="820">
        <v>0</v>
      </c>
      <c r="J48" s="813">
        <v>0</v>
      </c>
      <c r="K48" s="961">
        <v>0</v>
      </c>
      <c r="M48" s="982"/>
      <c r="N48" s="983"/>
      <c r="O48" s="3"/>
      <c r="BF48" s="1"/>
    </row>
    <row r="49" spans="1:58" ht="15.75" thickBot="1" x14ac:dyDescent="0.3">
      <c r="A49" s="789" t="s">
        <v>3</v>
      </c>
      <c r="B49" s="790">
        <v>138.13714285714289</v>
      </c>
      <c r="C49" s="791">
        <v>114.76285714285706</v>
      </c>
      <c r="D49" s="792">
        <v>162.44190476190465</v>
      </c>
      <c r="E49" s="796">
        <v>235.16761904761916</v>
      </c>
      <c r="F49" s="797">
        <v>276.16000000000076</v>
      </c>
      <c r="G49" s="793">
        <v>326.84238095238089</v>
      </c>
      <c r="H49" s="794">
        <v>333.08523809523774</v>
      </c>
      <c r="I49" s="795">
        <v>289.13761904761822</v>
      </c>
      <c r="J49" s="790">
        <v>353.06380952380982</v>
      </c>
      <c r="K49" s="950">
        <v>356.28666666666618</v>
      </c>
      <c r="M49" s="981"/>
      <c r="N49" s="3"/>
      <c r="O49" s="3"/>
      <c r="AH49" s="1"/>
      <c r="AI49" s="1"/>
      <c r="AJ49" s="1"/>
      <c r="AL49" s="1"/>
      <c r="AM49" s="1"/>
      <c r="AN49" s="1"/>
      <c r="AO49" s="1"/>
      <c r="AP49" s="1"/>
      <c r="AQ49" s="1"/>
      <c r="AT49" s="1"/>
      <c r="BF49" s="1"/>
    </row>
    <row r="50" spans="1:58" ht="15.75" thickBot="1" x14ac:dyDescent="0.3">
      <c r="M50" s="981"/>
      <c r="N50" s="3"/>
      <c r="O50" s="3"/>
      <c r="AH50" s="1"/>
      <c r="AI50" s="1"/>
      <c r="AJ50" s="1"/>
      <c r="AL50" s="1"/>
      <c r="AM50" s="1"/>
      <c r="AN50" s="1"/>
      <c r="AO50" s="1"/>
      <c r="AP50" s="1"/>
      <c r="AQ50" s="1"/>
      <c r="AT50" s="1"/>
      <c r="BF50" s="1"/>
    </row>
    <row r="51" spans="1:58" x14ac:dyDescent="0.25">
      <c r="A51" s="770" t="s">
        <v>603</v>
      </c>
      <c r="B51" s="768" t="s">
        <v>247</v>
      </c>
      <c r="C51" s="768" t="s">
        <v>248</v>
      </c>
      <c r="D51" s="768" t="s">
        <v>249</v>
      </c>
      <c r="E51" s="768" t="s">
        <v>250</v>
      </c>
      <c r="F51" s="768" t="s">
        <v>251</v>
      </c>
      <c r="G51" s="768" t="s">
        <v>319</v>
      </c>
      <c r="H51" s="768" t="s">
        <v>356</v>
      </c>
      <c r="I51" s="768" t="s">
        <v>460</v>
      </c>
      <c r="J51" s="768" t="s">
        <v>627</v>
      </c>
      <c r="K51" s="802" t="s">
        <v>668</v>
      </c>
      <c r="M51" s="982"/>
      <c r="N51" s="983"/>
      <c r="O51" s="3"/>
      <c r="AH51" s="1"/>
      <c r="AI51" s="1"/>
      <c r="AJ51" s="1"/>
      <c r="AL51" s="1"/>
      <c r="AM51" s="1"/>
      <c r="AN51" s="1"/>
      <c r="AO51" s="1"/>
      <c r="AP51" s="1"/>
      <c r="AQ51" s="1"/>
      <c r="AT51" s="1"/>
      <c r="BF51" s="1"/>
    </row>
    <row r="52" spans="1:58" x14ac:dyDescent="0.25">
      <c r="A52" s="803" t="s">
        <v>262</v>
      </c>
      <c r="B52" s="804">
        <v>190.43085714285692</v>
      </c>
      <c r="C52" s="805">
        <v>190.88380952380959</v>
      </c>
      <c r="D52" s="806">
        <v>219.37142857142837</v>
      </c>
      <c r="E52" s="807">
        <v>195.68380952380949</v>
      </c>
      <c r="F52" s="808">
        <v>169.51761904761921</v>
      </c>
      <c r="G52" s="809">
        <v>216.99904761904793</v>
      </c>
      <c r="H52" s="810">
        <v>299.13142857142839</v>
      </c>
      <c r="I52" s="811">
        <v>233.40761904761916</v>
      </c>
      <c r="J52" s="804">
        <v>543.0400000000003</v>
      </c>
      <c r="K52" s="997">
        <v>631.09523809523989</v>
      </c>
      <c r="M52" s="982"/>
      <c r="N52" s="983"/>
      <c r="O52" s="3"/>
      <c r="AH52" s="1"/>
      <c r="AI52" s="1"/>
      <c r="AJ52" s="1"/>
      <c r="AL52" s="1"/>
      <c r="AM52" s="1"/>
      <c r="AN52" s="1"/>
      <c r="AO52" s="1"/>
      <c r="AP52" s="1"/>
      <c r="AQ52" s="1"/>
      <c r="AT52" s="1"/>
      <c r="BF52" s="1"/>
    </row>
    <row r="53" spans="1:58" x14ac:dyDescent="0.25">
      <c r="A53" s="803" t="s">
        <v>263</v>
      </c>
      <c r="B53" s="804">
        <v>103.56531428571422</v>
      </c>
      <c r="C53" s="805">
        <v>48.862514285714276</v>
      </c>
      <c r="D53" s="806">
        <v>52.796533333333308</v>
      </c>
      <c r="E53" s="807">
        <v>58.422666666666665</v>
      </c>
      <c r="F53" s="808">
        <v>47.322476190476195</v>
      </c>
      <c r="G53" s="809">
        <v>50.878285714285681</v>
      </c>
      <c r="H53" s="810">
        <v>46.08038095238097</v>
      </c>
      <c r="I53" s="811">
        <v>42.104190476190468</v>
      </c>
      <c r="J53" s="804">
        <v>15.211428571428577</v>
      </c>
      <c r="K53" s="997">
        <v>57.936190476190482</v>
      </c>
      <c r="M53" s="982"/>
      <c r="N53" s="983"/>
      <c r="O53" s="3"/>
      <c r="AH53" s="1"/>
      <c r="AI53" s="1"/>
      <c r="AJ53" s="1"/>
      <c r="AL53" s="1"/>
      <c r="AM53" s="1"/>
      <c r="AN53" s="1"/>
      <c r="AO53" s="1"/>
      <c r="AP53" s="1"/>
      <c r="AQ53" s="1"/>
      <c r="AT53" s="1"/>
      <c r="BF53" s="1"/>
    </row>
    <row r="54" spans="1:58" x14ac:dyDescent="0.25">
      <c r="A54" s="803" t="s">
        <v>629</v>
      </c>
      <c r="B54" s="804">
        <v>58.08</v>
      </c>
      <c r="C54" s="805">
        <v>41.721904761904774</v>
      </c>
      <c r="D54" s="806">
        <v>30</v>
      </c>
      <c r="E54" s="807">
        <v>51.36</v>
      </c>
      <c r="F54" s="808">
        <v>46.091428571428573</v>
      </c>
      <c r="G54" s="809">
        <v>59.691428571428595</v>
      </c>
      <c r="H54" s="810">
        <v>61.577142857142846</v>
      </c>
      <c r="I54" s="811">
        <v>84.72</v>
      </c>
      <c r="J54" s="804">
        <v>48.96</v>
      </c>
      <c r="K54" s="998">
        <v>51.36</v>
      </c>
      <c r="M54" s="981"/>
      <c r="N54" s="3"/>
      <c r="O54" s="3"/>
      <c r="AH54" s="1"/>
      <c r="AI54" s="1"/>
      <c r="AJ54" s="1"/>
      <c r="AL54" s="1"/>
      <c r="AM54" s="1"/>
      <c r="AN54" s="1"/>
      <c r="AO54" s="1"/>
      <c r="AP54" s="1"/>
      <c r="AQ54" s="1"/>
      <c r="AT54" s="1"/>
      <c r="BF54" s="1"/>
    </row>
    <row r="55" spans="1:58" x14ac:dyDescent="0.25">
      <c r="A55" s="803" t="s">
        <v>268</v>
      </c>
      <c r="B55" s="804">
        <v>27.428571428571448</v>
      </c>
      <c r="C55" s="805">
        <v>20.091428571428565</v>
      </c>
      <c r="D55" s="806">
        <v>49.505714285714276</v>
      </c>
      <c r="E55" s="807">
        <v>52.045714285714304</v>
      </c>
      <c r="F55" s="808">
        <v>45.462857142857096</v>
      </c>
      <c r="G55" s="809">
        <v>45.805714285714288</v>
      </c>
      <c r="H55" s="810">
        <v>42.102857142857161</v>
      </c>
      <c r="I55" s="811">
        <v>36.068571428571431</v>
      </c>
      <c r="J55" s="804">
        <v>33.53142857142857</v>
      </c>
      <c r="K55" s="997">
        <v>34.988571428571404</v>
      </c>
      <c r="M55" s="981"/>
      <c r="N55" s="3"/>
      <c r="O55" s="3"/>
      <c r="AH55" s="1"/>
      <c r="AI55" s="1"/>
      <c r="AJ55" s="1"/>
      <c r="AL55" s="1"/>
      <c r="AM55" s="1"/>
      <c r="AN55" s="1"/>
      <c r="AO55" s="1"/>
      <c r="AP55" s="1"/>
      <c r="AQ55" s="1"/>
      <c r="AT55" s="1"/>
      <c r="BF55" s="1"/>
    </row>
    <row r="56" spans="1:58" x14ac:dyDescent="0.25">
      <c r="A56" s="803" t="s">
        <v>630</v>
      </c>
      <c r="B56" s="804">
        <v>6.07238095238095</v>
      </c>
      <c r="C56" s="805">
        <v>0</v>
      </c>
      <c r="D56" s="806">
        <v>0</v>
      </c>
      <c r="E56" s="807">
        <v>0</v>
      </c>
      <c r="F56" s="808">
        <v>0</v>
      </c>
      <c r="G56" s="809">
        <v>2.8285714285714287</v>
      </c>
      <c r="H56" s="810">
        <v>4.5180952380952384</v>
      </c>
      <c r="I56" s="811">
        <v>3.3790476190476193</v>
      </c>
      <c r="J56" s="804">
        <v>1.8781904761904769</v>
      </c>
      <c r="K56" s="997">
        <v>2.2961904761904757</v>
      </c>
      <c r="M56" s="982"/>
      <c r="N56" s="983"/>
      <c r="O56" s="3"/>
      <c r="AH56" s="1"/>
      <c r="AI56" s="1"/>
      <c r="AJ56" s="1"/>
      <c r="AL56" s="1"/>
      <c r="AM56" s="1"/>
      <c r="AN56" s="1"/>
      <c r="AO56" s="1"/>
      <c r="AP56" s="1"/>
      <c r="AQ56" s="1"/>
      <c r="AT56" s="1"/>
      <c r="BF56" s="1"/>
    </row>
    <row r="57" spans="1:58" x14ac:dyDescent="0.25">
      <c r="A57" s="803" t="s">
        <v>325</v>
      </c>
      <c r="B57" s="804">
        <v>0</v>
      </c>
      <c r="C57" s="805">
        <v>0</v>
      </c>
      <c r="D57" s="806">
        <v>0</v>
      </c>
      <c r="E57" s="807">
        <v>0</v>
      </c>
      <c r="F57" s="808">
        <v>0</v>
      </c>
      <c r="G57" s="809">
        <v>0</v>
      </c>
      <c r="H57" s="810">
        <v>1.2190476190476192</v>
      </c>
      <c r="I57" s="811">
        <v>0.53333333333333333</v>
      </c>
      <c r="J57" s="804">
        <v>0</v>
      </c>
      <c r="K57" s="997">
        <v>1.1942857142857144</v>
      </c>
      <c r="M57" s="981"/>
      <c r="N57" s="3"/>
      <c r="O57" s="3"/>
      <c r="AH57" s="1"/>
      <c r="AI57" s="1"/>
      <c r="AJ57" s="1"/>
      <c r="AL57" s="1"/>
      <c r="AM57" s="1"/>
      <c r="AN57" s="1"/>
      <c r="AO57" s="1"/>
      <c r="AP57" s="1"/>
      <c r="AQ57" s="1"/>
      <c r="AT57" s="1"/>
      <c r="BF57" s="1"/>
    </row>
    <row r="58" spans="1:58" x14ac:dyDescent="0.25">
      <c r="A58" s="803" t="s">
        <v>530</v>
      </c>
      <c r="B58" s="804">
        <v>7.2</v>
      </c>
      <c r="C58" s="805">
        <v>0</v>
      </c>
      <c r="D58" s="806">
        <v>0</v>
      </c>
      <c r="E58" s="807">
        <v>0</v>
      </c>
      <c r="F58" s="808">
        <v>0</v>
      </c>
      <c r="G58" s="809">
        <v>0</v>
      </c>
      <c r="H58" s="810">
        <v>1.1104761904761904</v>
      </c>
      <c r="I58" s="811">
        <v>2.7457142857142856</v>
      </c>
      <c r="J58" s="804">
        <v>2</v>
      </c>
      <c r="K58" s="997">
        <v>0</v>
      </c>
      <c r="M58" s="981"/>
      <c r="N58" s="3"/>
      <c r="O58" s="3"/>
      <c r="AH58" s="1"/>
      <c r="AI58" s="1"/>
      <c r="AJ58" s="1"/>
      <c r="AL58" s="1"/>
      <c r="AM58" s="1"/>
      <c r="AN58" s="1"/>
      <c r="AO58" s="1"/>
      <c r="AP58" s="1"/>
      <c r="AQ58" s="1"/>
      <c r="AT58" s="1"/>
      <c r="BF58" s="1"/>
    </row>
    <row r="59" spans="1:58" x14ac:dyDescent="0.25">
      <c r="A59" s="812" t="s">
        <v>256</v>
      </c>
      <c r="B59" s="813">
        <v>2.1242857142857137</v>
      </c>
      <c r="C59" s="814">
        <v>0</v>
      </c>
      <c r="D59" s="815">
        <v>0</v>
      </c>
      <c r="E59" s="816">
        <v>0</v>
      </c>
      <c r="F59" s="817">
        <v>0</v>
      </c>
      <c r="G59" s="818">
        <v>0</v>
      </c>
      <c r="H59" s="819">
        <v>0</v>
      </c>
      <c r="I59" s="819">
        <v>0</v>
      </c>
      <c r="J59" s="813">
        <v>0</v>
      </c>
      <c r="K59" s="999">
        <v>0</v>
      </c>
      <c r="M59" s="982"/>
      <c r="N59" s="983"/>
      <c r="O59" s="3"/>
      <c r="AH59" s="1"/>
      <c r="AI59" s="1"/>
      <c r="AJ59" s="1"/>
      <c r="AL59" s="1"/>
      <c r="AM59" s="1"/>
      <c r="AN59" s="1"/>
      <c r="AO59" s="1"/>
      <c r="AP59" s="1"/>
      <c r="AQ59" s="1"/>
      <c r="AT59" s="1"/>
      <c r="BF59" s="1"/>
    </row>
    <row r="60" spans="1:58" ht="15.75" thickBot="1" x14ac:dyDescent="0.3">
      <c r="A60" s="789" t="s">
        <v>3</v>
      </c>
      <c r="B60" s="790">
        <v>394.90140952380801</v>
      </c>
      <c r="C60" s="791">
        <v>301.55965714285759</v>
      </c>
      <c r="D60" s="792">
        <v>351.67367619047661</v>
      </c>
      <c r="E60" s="796">
        <v>357.51219047619048</v>
      </c>
      <c r="F60" s="797">
        <v>308.39438095238114</v>
      </c>
      <c r="G60" s="793">
        <v>376.20304761904742</v>
      </c>
      <c r="H60" s="794">
        <v>455.73942857142805</v>
      </c>
      <c r="I60" s="795">
        <v>402.95847619047584</v>
      </c>
      <c r="J60" s="790">
        <v>644.62104761904845</v>
      </c>
      <c r="K60" s="1000">
        <v>778.87047619047667</v>
      </c>
      <c r="M60" s="982"/>
      <c r="N60" s="983"/>
      <c r="O60" s="3"/>
      <c r="AH60" s="1"/>
      <c r="AI60" s="1"/>
      <c r="AJ60" s="1"/>
      <c r="AL60" s="1"/>
      <c r="AM60" s="1"/>
      <c r="AN60" s="1"/>
      <c r="AO60" s="1"/>
      <c r="AP60" s="1"/>
      <c r="AQ60" s="1"/>
      <c r="AT60" s="1"/>
      <c r="BF60" s="1"/>
    </row>
    <row r="61" spans="1:58" x14ac:dyDescent="0.25">
      <c r="M61" s="982"/>
      <c r="N61" s="983"/>
      <c r="O61" s="3"/>
      <c r="AH61" s="1"/>
      <c r="AI61" s="1"/>
      <c r="AJ61" s="1"/>
      <c r="AL61" s="1"/>
      <c r="AM61" s="1"/>
      <c r="AN61" s="1"/>
      <c r="AO61" s="1"/>
      <c r="AP61" s="1"/>
      <c r="AQ61" s="1"/>
      <c r="AT61" s="1"/>
      <c r="BF61" s="1"/>
    </row>
    <row r="62" spans="1:58" x14ac:dyDescent="0.25">
      <c r="M62" s="982"/>
      <c r="N62" s="983"/>
      <c r="O62" s="3"/>
      <c r="AH62" s="1"/>
      <c r="AI62" s="1"/>
      <c r="AJ62" s="1"/>
      <c r="AL62" s="1"/>
      <c r="AM62" s="1"/>
      <c r="AN62" s="1"/>
      <c r="AO62" s="1"/>
      <c r="AP62" s="1"/>
      <c r="AQ62" s="1"/>
      <c r="AT62" s="1"/>
      <c r="BF62" s="1"/>
    </row>
    <row r="63" spans="1:58" x14ac:dyDescent="0.25">
      <c r="M63" s="982"/>
      <c r="N63" s="983"/>
      <c r="O63" s="3"/>
      <c r="AH63" s="1"/>
      <c r="AI63" s="1"/>
      <c r="AJ63" s="1"/>
      <c r="AL63" s="1"/>
      <c r="AM63" s="1"/>
      <c r="AN63" s="1"/>
      <c r="AO63" s="1"/>
      <c r="AP63" s="1"/>
      <c r="AQ63" s="1"/>
      <c r="AT63" s="1"/>
      <c r="BF63" s="1"/>
    </row>
    <row r="64" spans="1:58" x14ac:dyDescent="0.25">
      <c r="M64" s="982"/>
      <c r="N64" s="983"/>
      <c r="O64" s="3"/>
      <c r="AH64" s="1"/>
      <c r="AI64" s="1"/>
      <c r="AJ64" s="1"/>
      <c r="AL64" s="1"/>
      <c r="AM64" s="1"/>
      <c r="AN64" s="1"/>
      <c r="AO64" s="1"/>
      <c r="AP64" s="1"/>
      <c r="AQ64" s="1"/>
      <c r="AT64" s="1"/>
      <c r="BF64" s="1"/>
    </row>
    <row r="65" spans="13:58" x14ac:dyDescent="0.25">
      <c r="M65" s="981"/>
      <c r="N65" s="3"/>
      <c r="O65" s="3"/>
      <c r="AH65" s="1"/>
      <c r="AI65" s="1"/>
      <c r="AJ65" s="1"/>
      <c r="AL65" s="1"/>
      <c r="AM65" s="1"/>
      <c r="AN65" s="1"/>
      <c r="AO65" s="1"/>
      <c r="AP65" s="1"/>
      <c r="AQ65" s="1"/>
      <c r="AT65" s="1"/>
      <c r="BF65" s="1"/>
    </row>
    <row r="66" spans="13:58" x14ac:dyDescent="0.25">
      <c r="M66" s="982"/>
      <c r="N66" s="983"/>
      <c r="O66" s="3"/>
      <c r="AH66" s="1"/>
      <c r="AI66" s="1"/>
      <c r="AJ66" s="1"/>
      <c r="AL66" s="1"/>
      <c r="AM66" s="1"/>
      <c r="AN66" s="1"/>
      <c r="AO66" s="1"/>
      <c r="AP66" s="1"/>
      <c r="AQ66" s="1"/>
      <c r="AT66" s="1"/>
      <c r="BF66" s="1"/>
    </row>
    <row r="67" spans="13:58" x14ac:dyDescent="0.25">
      <c r="M67" s="981"/>
      <c r="N67" s="3"/>
      <c r="O67" s="3"/>
      <c r="AH67" s="1"/>
      <c r="AI67" s="1"/>
      <c r="AJ67" s="1"/>
      <c r="AL67" s="1"/>
      <c r="AM67" s="1"/>
      <c r="AN67" s="1"/>
      <c r="AO67" s="1"/>
      <c r="AP67" s="1"/>
      <c r="AQ67" s="1"/>
      <c r="AT67" s="1"/>
      <c r="BF67" s="1"/>
    </row>
    <row r="68" spans="13:58" x14ac:dyDescent="0.25">
      <c r="M68" s="1001"/>
      <c r="N68" s="3"/>
      <c r="O68" s="3"/>
      <c r="AH68" s="1"/>
      <c r="AI68" s="1"/>
      <c r="AJ68" s="1"/>
      <c r="AL68" s="1"/>
      <c r="AM68" s="1"/>
      <c r="AN68" s="1"/>
      <c r="AO68" s="1"/>
      <c r="AP68" s="1"/>
      <c r="AQ68" s="1"/>
      <c r="AT68" s="1"/>
      <c r="BF68" s="1"/>
    </row>
    <row r="69" spans="13:58" x14ac:dyDescent="0.25">
      <c r="M69" s="3"/>
      <c r="N69" s="3"/>
      <c r="O69" s="3"/>
      <c r="AH69" s="1"/>
      <c r="AI69" s="1"/>
      <c r="AJ69" s="1"/>
      <c r="AL69" s="1"/>
      <c r="AM69" s="1"/>
      <c r="AN69" s="1"/>
      <c r="AO69" s="1"/>
      <c r="AP69" s="1"/>
      <c r="AQ69" s="1"/>
      <c r="AT69" s="1"/>
    </row>
    <row r="70" spans="13:58" x14ac:dyDescent="0.25">
      <c r="M70" s="3"/>
      <c r="N70" s="3"/>
      <c r="O70" s="3"/>
      <c r="AH70" s="1"/>
      <c r="AI70" s="1"/>
      <c r="AJ70" s="1"/>
      <c r="AL70" s="1"/>
      <c r="AM70" s="1"/>
      <c r="AN70" s="1"/>
      <c r="AO70" s="1"/>
      <c r="AP70" s="1"/>
      <c r="AQ70" s="1"/>
      <c r="AT70" s="1"/>
    </row>
    <row r="71" spans="13:58" x14ac:dyDescent="0.25">
      <c r="M71" s="3"/>
      <c r="N71" s="3"/>
      <c r="O71" s="3"/>
      <c r="AH71" s="1"/>
      <c r="AI71" s="1"/>
      <c r="AJ71" s="1"/>
      <c r="AL71" s="1"/>
      <c r="AM71" s="1"/>
      <c r="AN71" s="1"/>
      <c r="AO71" s="1"/>
      <c r="AP71" s="1"/>
      <c r="AQ71" s="1"/>
      <c r="AT71" s="1"/>
    </row>
    <row r="73" spans="13:58" x14ac:dyDescent="0.25">
      <c r="AH73" s="1"/>
      <c r="AI73" s="1"/>
      <c r="AJ73" s="1"/>
      <c r="AL73" s="1"/>
      <c r="AM73" s="1"/>
      <c r="AN73" s="1"/>
      <c r="AO73" s="1"/>
      <c r="AP73" s="1"/>
      <c r="AQ73" s="1"/>
      <c r="AT73" s="1"/>
    </row>
    <row r="74" spans="13:58" x14ac:dyDescent="0.25">
      <c r="AH74" s="1"/>
      <c r="AI74" s="1"/>
      <c r="AJ74" s="1"/>
      <c r="AL74" s="1"/>
      <c r="AM74" s="1"/>
      <c r="AN74" s="1"/>
      <c r="AO74" s="1"/>
      <c r="AP74" s="1"/>
      <c r="AQ74" s="1"/>
      <c r="AT74" s="1"/>
    </row>
    <row r="75" spans="13:58" x14ac:dyDescent="0.25">
      <c r="AH75" s="1"/>
      <c r="AI75" s="1"/>
      <c r="AJ75" s="1"/>
      <c r="AL75" s="1"/>
      <c r="AM75" s="1"/>
      <c r="AN75" s="1"/>
      <c r="AO75" s="1"/>
      <c r="AP75" s="1"/>
      <c r="AQ75" s="1"/>
      <c r="AT75" s="1"/>
    </row>
    <row r="76" spans="13:58" x14ac:dyDescent="0.25">
      <c r="AH76" s="1"/>
      <c r="AI76" s="1"/>
      <c r="AJ76" s="1"/>
      <c r="AL76" s="1"/>
      <c r="AM76" s="1"/>
      <c r="AN76" s="1"/>
      <c r="AO76" s="1"/>
      <c r="AP76" s="1"/>
      <c r="AQ76" s="1"/>
      <c r="AT76" s="1"/>
    </row>
    <row r="77" spans="13:58" x14ac:dyDescent="0.25">
      <c r="AH77" s="1"/>
      <c r="AI77" s="1"/>
      <c r="AJ77" s="1"/>
      <c r="AL77" s="1"/>
      <c r="AM77" s="1"/>
      <c r="AN77" s="1"/>
      <c r="AO77" s="1"/>
      <c r="AP77" s="1"/>
      <c r="AQ77" s="1"/>
      <c r="AT77" s="1"/>
    </row>
    <row r="78" spans="13:58" x14ac:dyDescent="0.25">
      <c r="AH78" s="1"/>
      <c r="AI78" s="1"/>
      <c r="AJ78" s="1"/>
      <c r="AL78" s="1"/>
      <c r="AM78" s="1"/>
      <c r="AN78" s="1"/>
      <c r="AO78" s="1"/>
      <c r="AP78" s="1"/>
      <c r="AQ78" s="1"/>
      <c r="AT78" s="1"/>
    </row>
    <row r="79" spans="13:58" x14ac:dyDescent="0.25">
      <c r="AH79" s="1"/>
      <c r="AI79" s="1"/>
      <c r="AJ79" s="1"/>
      <c r="AL79" s="1"/>
      <c r="AM79" s="1"/>
      <c r="AN79" s="1"/>
      <c r="AO79" s="1"/>
      <c r="AP79" s="1"/>
      <c r="AQ79" s="1"/>
      <c r="AT79" s="1"/>
    </row>
    <row r="80" spans="13:58" x14ac:dyDescent="0.25">
      <c r="AH80" s="1"/>
      <c r="AI80" s="1"/>
      <c r="AJ80" s="1"/>
      <c r="AL80" s="1"/>
      <c r="AM80" s="1"/>
      <c r="AN80" s="1"/>
      <c r="AO80" s="1"/>
      <c r="AP80" s="1"/>
      <c r="AQ80" s="1"/>
      <c r="AT80" s="1"/>
    </row>
    <row r="81" spans="34:46" x14ac:dyDescent="0.25">
      <c r="AH81" s="1"/>
      <c r="AI81" s="1"/>
      <c r="AJ81" s="1"/>
      <c r="AL81" s="1"/>
      <c r="AM81" s="1"/>
      <c r="AN81" s="1"/>
      <c r="AO81" s="1"/>
      <c r="AP81" s="1"/>
      <c r="AQ81" s="1"/>
      <c r="AT81" s="1"/>
    </row>
    <row r="82" spans="34:46" x14ac:dyDescent="0.25">
      <c r="AH82" s="1"/>
      <c r="AI82" s="1"/>
      <c r="AJ82" s="1"/>
      <c r="AL82" s="1"/>
      <c r="AM82" s="1"/>
      <c r="AN82" s="1"/>
      <c r="AO82" s="1"/>
      <c r="AP82" s="1"/>
      <c r="AQ82" s="1"/>
      <c r="AT82" s="1"/>
    </row>
    <row r="83" spans="34:46" x14ac:dyDescent="0.25">
      <c r="AH83" s="1"/>
      <c r="AI83" s="1"/>
      <c r="AJ83" s="1"/>
      <c r="AL83" s="1"/>
      <c r="AM83" s="1"/>
      <c r="AN83" s="1"/>
      <c r="AO83" s="1"/>
      <c r="AP83" s="1"/>
      <c r="AQ83" s="1"/>
      <c r="AT83" s="1"/>
    </row>
    <row r="84" spans="34:46" x14ac:dyDescent="0.25">
      <c r="AH84" s="1"/>
      <c r="AI84" s="1"/>
      <c r="AJ84" s="1"/>
      <c r="AL84" s="1"/>
      <c r="AM84" s="1"/>
      <c r="AN84" s="1"/>
      <c r="AO84" s="1"/>
      <c r="AP84" s="1"/>
      <c r="AQ84" s="1"/>
      <c r="AT84" s="1"/>
    </row>
    <row r="85" spans="34:46" x14ac:dyDescent="0.25">
      <c r="AH85" s="1"/>
      <c r="AI85" s="1"/>
      <c r="AJ85" s="1"/>
      <c r="AL85" s="1"/>
      <c r="AM85" s="1"/>
      <c r="AN85" s="1"/>
      <c r="AO85" s="1"/>
      <c r="AP85" s="1"/>
      <c r="AQ85" s="1"/>
      <c r="AT85" s="1"/>
    </row>
    <row r="86" spans="34:46" x14ac:dyDescent="0.25">
      <c r="AH86" s="1"/>
      <c r="AI86" s="1"/>
      <c r="AJ86" s="1"/>
      <c r="AL86" s="1"/>
      <c r="AM86" s="1"/>
      <c r="AN86" s="1"/>
      <c r="AO86" s="1"/>
      <c r="AP86" s="1"/>
      <c r="AQ86" s="1"/>
      <c r="AT86" s="1"/>
    </row>
    <row r="87" spans="34:46" x14ac:dyDescent="0.25">
      <c r="AH87" s="1"/>
      <c r="AI87" s="1"/>
      <c r="AJ87" s="1"/>
      <c r="AL87" s="1"/>
      <c r="AM87" s="1"/>
      <c r="AN87" s="1"/>
      <c r="AO87" s="1"/>
      <c r="AP87" s="1"/>
      <c r="AQ87" s="1"/>
      <c r="AT87" s="1"/>
    </row>
    <row r="88" spans="34:46" x14ac:dyDescent="0.25">
      <c r="AH88" s="1"/>
      <c r="AI88" s="1"/>
      <c r="AJ88" s="1"/>
      <c r="AL88" s="1"/>
      <c r="AM88" s="1"/>
      <c r="AN88" s="1"/>
      <c r="AO88" s="1"/>
      <c r="AP88" s="1"/>
      <c r="AQ88" s="1"/>
      <c r="AT88" s="1"/>
    </row>
    <row r="89" spans="34:46" x14ac:dyDescent="0.25">
      <c r="AH89" s="1"/>
      <c r="AI89" s="1"/>
      <c r="AJ89" s="1"/>
      <c r="AL89" s="1"/>
      <c r="AM89" s="1"/>
      <c r="AN89" s="1"/>
      <c r="AO89" s="1"/>
      <c r="AP89" s="1"/>
      <c r="AQ89" s="1"/>
      <c r="AT89" s="1"/>
    </row>
    <row r="90" spans="34:46" x14ac:dyDescent="0.25">
      <c r="AH90" s="1"/>
      <c r="AI90" s="1"/>
      <c r="AJ90" s="1"/>
      <c r="AL90" s="1"/>
      <c r="AM90" s="1"/>
      <c r="AN90" s="1"/>
      <c r="AO90" s="1"/>
      <c r="AP90" s="1"/>
      <c r="AQ90" s="1"/>
      <c r="AT90" s="1"/>
    </row>
    <row r="91" spans="34:46" x14ac:dyDescent="0.25">
      <c r="AH91" s="1"/>
      <c r="AI91" s="1"/>
      <c r="AJ91" s="1"/>
      <c r="AL91" s="1"/>
      <c r="AM91" s="1"/>
      <c r="AN91" s="1"/>
      <c r="AO91" s="1"/>
      <c r="AP91" s="1"/>
      <c r="AQ91" s="1"/>
      <c r="AT91" s="1"/>
    </row>
    <row r="92" spans="34:46" x14ac:dyDescent="0.25">
      <c r="AH92" s="1"/>
      <c r="AI92" s="1"/>
      <c r="AJ92" s="1"/>
      <c r="AL92" s="1"/>
      <c r="AM92" s="1"/>
      <c r="AN92" s="1"/>
      <c r="AO92" s="1"/>
      <c r="AP92" s="1"/>
      <c r="AQ92" s="1"/>
      <c r="AT92" s="1"/>
    </row>
    <row r="93" spans="34:46" x14ac:dyDescent="0.25">
      <c r="AH93" s="1"/>
      <c r="AI93" s="1"/>
      <c r="AJ93" s="1"/>
      <c r="AL93" s="1"/>
      <c r="AM93" s="1"/>
      <c r="AN93" s="1"/>
      <c r="AO93" s="1"/>
      <c r="AP93" s="1"/>
      <c r="AQ93" s="1"/>
      <c r="AT93" s="1"/>
    </row>
    <row r="94" spans="34:46" x14ac:dyDescent="0.25">
      <c r="AH94" s="1"/>
      <c r="AI94" s="1"/>
      <c r="AJ94" s="1"/>
      <c r="AL94" s="1"/>
      <c r="AM94" s="1"/>
      <c r="AN94" s="1"/>
      <c r="AO94" s="1"/>
      <c r="AP94" s="1"/>
      <c r="AQ94" s="1"/>
      <c r="AT94" s="1"/>
    </row>
    <row r="95" spans="34:46" x14ac:dyDescent="0.25">
      <c r="AH95" s="1"/>
      <c r="AI95" s="1"/>
      <c r="AJ95" s="1"/>
      <c r="AL95" s="1"/>
      <c r="AM95" s="1"/>
      <c r="AN95" s="1"/>
      <c r="AO95" s="1"/>
      <c r="AP95" s="1"/>
      <c r="AQ95" s="1"/>
      <c r="AT95" s="1"/>
    </row>
    <row r="4150" spans="71:74" x14ac:dyDescent="0.25">
      <c r="BS4150" s="90"/>
      <c r="BT4150" s="90"/>
      <c r="BU4150" s="90"/>
      <c r="BV4150" s="90"/>
    </row>
  </sheetData>
  <mergeCells count="1">
    <mergeCell ref="BS9:BU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88"/>
  <sheetViews>
    <sheetView workbookViewId="0">
      <selection activeCell="Z53" sqref="Z53"/>
    </sheetView>
  </sheetViews>
  <sheetFormatPr defaultRowHeight="15" x14ac:dyDescent="0.25"/>
  <cols>
    <col min="1" max="15" width="9.140625" style="1"/>
    <col min="16" max="16" width="3.7109375" style="1" customWidth="1"/>
    <col min="17" max="17" width="33.85546875" style="30" customWidth="1"/>
    <col min="18" max="18" width="9" style="30" customWidth="1"/>
    <col min="19" max="32" width="6.7109375" style="30" customWidth="1"/>
    <col min="33" max="33" width="6.7109375" style="29" customWidth="1"/>
    <col min="34" max="34" width="6.7109375" style="30" customWidth="1"/>
    <col min="35" max="37" width="6.7109375" style="385" customWidth="1"/>
    <col min="38" max="38" width="6.42578125" style="385" customWidth="1"/>
    <col min="39" max="39" width="3.7109375" style="1" customWidth="1"/>
    <col min="40" max="40" width="47.140625" style="9" customWidth="1"/>
    <col min="41" max="54" width="9.140625" style="9" customWidth="1"/>
    <col min="55" max="55" width="9.140625" style="30"/>
    <col min="56" max="56" width="7.7109375" style="1" customWidth="1"/>
    <col min="57" max="57" width="9.140625" style="674"/>
    <col min="58" max="58" width="10.28515625" style="674" customWidth="1"/>
    <col min="59" max="59" width="8.5703125" style="9" customWidth="1"/>
    <col min="60" max="60" width="47.140625" style="9" customWidth="1"/>
  </cols>
  <sheetData>
    <row r="1" spans="17:60" ht="31.5" customHeight="1" x14ac:dyDescent="0.25">
      <c r="Q1" s="272" t="s">
        <v>359</v>
      </c>
      <c r="R1" s="112"/>
      <c r="S1" s="108" t="s">
        <v>238</v>
      </c>
      <c r="T1" s="108" t="s">
        <v>239</v>
      </c>
      <c r="U1" s="108" t="s">
        <v>240</v>
      </c>
      <c r="V1" s="108" t="s">
        <v>241</v>
      </c>
      <c r="W1" s="108" t="s">
        <v>242</v>
      </c>
      <c r="X1" s="108" t="s">
        <v>243</v>
      </c>
      <c r="Y1" s="108" t="s">
        <v>244</v>
      </c>
      <c r="Z1" s="108" t="s">
        <v>245</v>
      </c>
      <c r="AA1" s="108" t="s">
        <v>246</v>
      </c>
      <c r="AB1" s="108" t="s">
        <v>247</v>
      </c>
      <c r="AC1" s="108" t="s">
        <v>248</v>
      </c>
      <c r="AD1" s="108" t="s">
        <v>249</v>
      </c>
      <c r="AE1" s="108" t="s">
        <v>250</v>
      </c>
      <c r="AF1" s="108" t="s">
        <v>251</v>
      </c>
      <c r="AG1" s="204" t="s">
        <v>319</v>
      </c>
      <c r="AH1" s="204" t="s">
        <v>340</v>
      </c>
      <c r="AI1" s="204" t="s">
        <v>461</v>
      </c>
      <c r="AJ1" s="204" t="s">
        <v>488</v>
      </c>
      <c r="AK1" s="204" t="s">
        <v>668</v>
      </c>
      <c r="AL1" s="384"/>
      <c r="AN1" s="662" t="s">
        <v>237</v>
      </c>
      <c r="AO1" s="667" t="s">
        <v>238</v>
      </c>
      <c r="AP1" s="667" t="s">
        <v>239</v>
      </c>
      <c r="AQ1" s="667" t="s">
        <v>240</v>
      </c>
      <c r="AR1" s="667" t="s">
        <v>241</v>
      </c>
      <c r="AS1" s="667" t="s">
        <v>242</v>
      </c>
      <c r="AT1" s="667" t="s">
        <v>243</v>
      </c>
      <c r="AU1" s="636" t="s">
        <v>244</v>
      </c>
      <c r="AV1" s="636" t="s">
        <v>245</v>
      </c>
      <c r="AW1" s="667" t="s">
        <v>246</v>
      </c>
      <c r="AX1" s="667" t="s">
        <v>247</v>
      </c>
      <c r="AY1" s="667" t="s">
        <v>248</v>
      </c>
      <c r="AZ1" s="667" t="s">
        <v>249</v>
      </c>
      <c r="BA1" s="667" t="s">
        <v>250</v>
      </c>
      <c r="BB1" s="667" t="s">
        <v>251</v>
      </c>
      <c r="BC1" s="668" t="s">
        <v>319</v>
      </c>
      <c r="BD1" s="661" t="s">
        <v>356</v>
      </c>
      <c r="BE1" s="670" t="s">
        <v>460</v>
      </c>
      <c r="BF1" s="661" t="s">
        <v>488</v>
      </c>
      <c r="BG1" s="661" t="s">
        <v>668</v>
      </c>
      <c r="BH1" s="16"/>
    </row>
    <row r="2" spans="17:60" x14ac:dyDescent="0.25">
      <c r="Q2" s="23" t="s">
        <v>20</v>
      </c>
      <c r="R2" s="12" t="s">
        <v>263</v>
      </c>
      <c r="S2" s="29">
        <v>268</v>
      </c>
      <c r="T2" s="29">
        <v>341</v>
      </c>
      <c r="U2" s="29">
        <v>151</v>
      </c>
      <c r="V2" s="29">
        <v>110</v>
      </c>
      <c r="W2" s="29">
        <v>89</v>
      </c>
      <c r="X2" s="29">
        <v>96</v>
      </c>
      <c r="Y2" s="29">
        <v>94</v>
      </c>
      <c r="Z2" s="29">
        <v>157</v>
      </c>
      <c r="AA2" s="29">
        <v>164</v>
      </c>
      <c r="AB2" s="29">
        <v>174</v>
      </c>
      <c r="AC2" s="29">
        <v>145</v>
      </c>
      <c r="AD2" s="29">
        <v>142</v>
      </c>
      <c r="AE2" s="29">
        <v>141</v>
      </c>
      <c r="AF2" s="29">
        <v>116</v>
      </c>
      <c r="AG2" s="29">
        <v>134</v>
      </c>
      <c r="AH2" s="11">
        <v>134</v>
      </c>
      <c r="AI2" s="388">
        <v>137</v>
      </c>
      <c r="AJ2" s="687">
        <v>122</v>
      </c>
      <c r="AK2" s="11">
        <v>139</v>
      </c>
      <c r="AL2" s="689"/>
      <c r="AN2" s="17" t="s">
        <v>336</v>
      </c>
      <c r="AO2" s="18"/>
      <c r="AP2" s="18"/>
      <c r="AQ2" s="18"/>
      <c r="AR2" s="18"/>
      <c r="AS2" s="18"/>
      <c r="AT2" s="18"/>
      <c r="AU2" s="14"/>
      <c r="AV2" s="14"/>
      <c r="AW2" s="18"/>
      <c r="AX2" s="18"/>
      <c r="AY2" s="18"/>
      <c r="AZ2" s="18"/>
      <c r="BA2" s="18"/>
      <c r="BB2" s="18"/>
      <c r="BC2" s="125"/>
      <c r="BD2" s="6"/>
      <c r="BE2" s="671"/>
      <c r="BF2" s="684"/>
      <c r="BG2" s="7"/>
      <c r="BH2" s="663" t="s">
        <v>336</v>
      </c>
    </row>
    <row r="3" spans="17:60" x14ac:dyDescent="0.25">
      <c r="Q3" s="23" t="s">
        <v>260</v>
      </c>
      <c r="R3" s="12" t="s">
        <v>262</v>
      </c>
      <c r="S3" s="29">
        <v>97</v>
      </c>
      <c r="T3" s="29">
        <v>103</v>
      </c>
      <c r="U3" s="29">
        <v>94</v>
      </c>
      <c r="V3" s="29">
        <v>104</v>
      </c>
      <c r="W3" s="29">
        <v>88</v>
      </c>
      <c r="X3" s="29">
        <v>83</v>
      </c>
      <c r="Y3" s="29">
        <v>101</v>
      </c>
      <c r="Z3" s="29">
        <v>103</v>
      </c>
      <c r="AA3" s="29">
        <v>103</v>
      </c>
      <c r="AB3" s="29">
        <v>46</v>
      </c>
      <c r="AC3" s="29">
        <v>94</v>
      </c>
      <c r="AD3" s="29">
        <v>95</v>
      </c>
      <c r="AE3" s="29">
        <v>102</v>
      </c>
      <c r="AF3" s="29">
        <v>83</v>
      </c>
      <c r="AG3" s="29">
        <v>145</v>
      </c>
      <c r="AH3" s="11">
        <v>145</v>
      </c>
      <c r="AI3" s="388">
        <v>71</v>
      </c>
      <c r="AJ3" s="8">
        <v>190</v>
      </c>
      <c r="AK3" s="11">
        <v>302</v>
      </c>
      <c r="AL3" s="689"/>
      <c r="AN3" s="20"/>
      <c r="AO3" s="21"/>
      <c r="AP3" s="21"/>
      <c r="AQ3" s="21"/>
      <c r="AR3" s="21"/>
      <c r="AS3" s="21"/>
      <c r="AT3" s="21"/>
      <c r="AU3" s="22"/>
      <c r="AV3" s="22"/>
      <c r="AW3" s="21"/>
      <c r="AX3" s="21"/>
      <c r="AY3" s="21"/>
      <c r="AZ3" s="21"/>
      <c r="BA3" s="21"/>
      <c r="BB3" s="21"/>
      <c r="BC3" s="26"/>
      <c r="BD3" s="201"/>
      <c r="BE3" s="672"/>
      <c r="BF3" s="1004"/>
      <c r="BG3" s="148"/>
      <c r="BH3" s="664"/>
    </row>
    <row r="4" spans="17:60" x14ac:dyDescent="0.25">
      <c r="Q4" s="23" t="s">
        <v>44</v>
      </c>
      <c r="R4" s="12" t="s">
        <v>329</v>
      </c>
      <c r="S4" s="29">
        <v>74</v>
      </c>
      <c r="T4" s="29">
        <v>66</v>
      </c>
      <c r="U4" s="29">
        <v>76</v>
      </c>
      <c r="V4" s="29">
        <v>50</v>
      </c>
      <c r="W4" s="29">
        <v>52</v>
      </c>
      <c r="X4" s="29">
        <v>53</v>
      </c>
      <c r="Y4" s="29">
        <v>61</v>
      </c>
      <c r="Z4" s="29">
        <v>62</v>
      </c>
      <c r="AA4" s="29">
        <v>85</v>
      </c>
      <c r="AB4" s="29">
        <v>73</v>
      </c>
      <c r="AC4" s="29">
        <v>57</v>
      </c>
      <c r="AD4" s="29">
        <v>57</v>
      </c>
      <c r="AE4" s="29">
        <v>62</v>
      </c>
      <c r="AF4" s="29">
        <v>75</v>
      </c>
      <c r="AG4" s="29">
        <v>79</v>
      </c>
      <c r="AH4" s="11">
        <v>71</v>
      </c>
      <c r="AI4" s="388">
        <v>72</v>
      </c>
      <c r="AJ4" s="8">
        <v>61</v>
      </c>
      <c r="AK4" s="11">
        <v>62</v>
      </c>
      <c r="AL4" s="689"/>
      <c r="AN4" s="24" t="s">
        <v>104</v>
      </c>
      <c r="AO4" s="8">
        <v>1</v>
      </c>
      <c r="AP4" s="8">
        <v>2</v>
      </c>
      <c r="AQ4" s="8">
        <v>0</v>
      </c>
      <c r="AR4" s="8">
        <v>0</v>
      </c>
      <c r="AS4" s="8">
        <v>0</v>
      </c>
      <c r="AT4" s="8">
        <v>3</v>
      </c>
      <c r="AU4" s="9">
        <v>0</v>
      </c>
      <c r="AV4" s="9">
        <v>0</v>
      </c>
      <c r="AW4" s="8">
        <v>0</v>
      </c>
      <c r="AX4" s="8">
        <v>2</v>
      </c>
      <c r="AY4" s="8">
        <v>5</v>
      </c>
      <c r="AZ4" s="8">
        <v>5</v>
      </c>
      <c r="BA4" s="8">
        <v>5</v>
      </c>
      <c r="BB4" s="8">
        <v>4</v>
      </c>
      <c r="BC4" s="29">
        <v>5</v>
      </c>
      <c r="BD4" s="1">
        <v>7</v>
      </c>
      <c r="BE4" s="673">
        <v>8</v>
      </c>
      <c r="BF4" s="674">
        <v>9</v>
      </c>
      <c r="BG4" s="9">
        <v>9</v>
      </c>
      <c r="BH4" s="8" t="s">
        <v>104</v>
      </c>
    </row>
    <row r="5" spans="17:60" x14ac:dyDescent="0.25">
      <c r="Q5" s="23" t="s">
        <v>102</v>
      </c>
      <c r="R5" s="12" t="s">
        <v>331</v>
      </c>
      <c r="S5" s="29">
        <v>47</v>
      </c>
      <c r="T5" s="29">
        <v>52</v>
      </c>
      <c r="U5" s="29">
        <v>46</v>
      </c>
      <c r="V5" s="29">
        <v>34</v>
      </c>
      <c r="W5" s="29">
        <v>51</v>
      </c>
      <c r="X5" s="29">
        <v>46</v>
      </c>
      <c r="Y5" s="29">
        <v>49</v>
      </c>
      <c r="Z5" s="29">
        <v>63</v>
      </c>
      <c r="AA5" s="29">
        <v>59</v>
      </c>
      <c r="AB5" s="29">
        <v>47</v>
      </c>
      <c r="AC5" s="29">
        <v>30</v>
      </c>
      <c r="AD5" s="29">
        <v>32</v>
      </c>
      <c r="AE5" s="29">
        <v>27</v>
      </c>
      <c r="AF5" s="29">
        <v>29</v>
      </c>
      <c r="AG5" s="29">
        <v>29</v>
      </c>
      <c r="AH5" s="11">
        <v>31</v>
      </c>
      <c r="AI5" s="388">
        <v>31</v>
      </c>
      <c r="AJ5" s="8">
        <v>38</v>
      </c>
      <c r="AK5" s="11">
        <v>31</v>
      </c>
      <c r="AL5" s="689"/>
      <c r="AN5" s="24" t="s">
        <v>105</v>
      </c>
      <c r="AO5" s="8">
        <v>34</v>
      </c>
      <c r="AP5" s="8">
        <v>39</v>
      </c>
      <c r="AQ5" s="8">
        <v>32</v>
      </c>
      <c r="AR5" s="8">
        <v>34</v>
      </c>
      <c r="AS5" s="8">
        <v>45</v>
      </c>
      <c r="AT5" s="8">
        <v>55</v>
      </c>
      <c r="AU5" s="9">
        <v>61</v>
      </c>
      <c r="AV5" s="9">
        <v>62</v>
      </c>
      <c r="AW5" s="8">
        <v>56</v>
      </c>
      <c r="AX5" s="8">
        <v>76</v>
      </c>
      <c r="AY5" s="8">
        <v>67</v>
      </c>
      <c r="AZ5" s="8">
        <v>70</v>
      </c>
      <c r="BA5" s="8">
        <v>69</v>
      </c>
      <c r="BB5" s="8">
        <v>51</v>
      </c>
      <c r="BC5" s="29">
        <v>54</v>
      </c>
      <c r="BD5" s="1">
        <v>60</v>
      </c>
      <c r="BE5" s="673">
        <v>49</v>
      </c>
      <c r="BF5" s="674">
        <v>46</v>
      </c>
      <c r="BG5" s="9">
        <v>49</v>
      </c>
      <c r="BH5" s="8" t="s">
        <v>105</v>
      </c>
    </row>
    <row r="6" spans="17:60" x14ac:dyDescent="0.25">
      <c r="Q6" s="23" t="s">
        <v>40</v>
      </c>
      <c r="R6" s="12" t="s">
        <v>256</v>
      </c>
      <c r="S6" s="29">
        <v>43</v>
      </c>
      <c r="T6" s="29">
        <v>32</v>
      </c>
      <c r="U6" s="29">
        <v>23</v>
      </c>
      <c r="V6" s="29">
        <v>15</v>
      </c>
      <c r="W6" s="29">
        <v>26</v>
      </c>
      <c r="X6" s="29">
        <v>25</v>
      </c>
      <c r="Y6" s="29">
        <v>21</v>
      </c>
      <c r="Z6" s="29">
        <v>23</v>
      </c>
      <c r="AA6" s="29">
        <v>18</v>
      </c>
      <c r="AB6" s="29">
        <v>23</v>
      </c>
      <c r="AC6" s="29">
        <v>22</v>
      </c>
      <c r="AD6" s="29">
        <v>19</v>
      </c>
      <c r="AE6" s="29">
        <v>17</v>
      </c>
      <c r="AF6" s="29">
        <v>6</v>
      </c>
      <c r="AG6" s="29">
        <v>3</v>
      </c>
      <c r="AH6" s="11">
        <v>5</v>
      </c>
      <c r="AI6" s="388">
        <v>3</v>
      </c>
      <c r="AJ6" s="8">
        <v>3</v>
      </c>
      <c r="AK6" s="11">
        <v>3</v>
      </c>
      <c r="AL6" s="689"/>
      <c r="AN6" s="669" t="s">
        <v>541</v>
      </c>
      <c r="AO6" s="8"/>
      <c r="AP6" s="8"/>
      <c r="AQ6" s="8"/>
      <c r="AR6" s="8"/>
      <c r="AS6" s="8"/>
      <c r="AT6" s="8"/>
      <c r="AW6" s="8"/>
      <c r="AX6" s="8"/>
      <c r="AY6" s="8"/>
      <c r="AZ6" s="8"/>
      <c r="BA6" s="8"/>
      <c r="BB6" s="8"/>
      <c r="BC6" s="29"/>
      <c r="BE6" s="673"/>
      <c r="BF6" s="674">
        <v>1</v>
      </c>
      <c r="BG6" s="9">
        <v>0</v>
      </c>
      <c r="BH6" s="8" t="s">
        <v>541</v>
      </c>
    </row>
    <row r="7" spans="17:60" x14ac:dyDescent="0.25">
      <c r="Q7" s="23" t="s">
        <v>17</v>
      </c>
      <c r="R7" s="12" t="s">
        <v>330</v>
      </c>
      <c r="S7" s="29">
        <v>43</v>
      </c>
      <c r="T7" s="29">
        <v>53</v>
      </c>
      <c r="U7" s="29">
        <v>53</v>
      </c>
      <c r="V7" s="29">
        <v>43</v>
      </c>
      <c r="W7" s="29">
        <v>48</v>
      </c>
      <c r="X7" s="29">
        <v>45</v>
      </c>
      <c r="Y7" s="29">
        <v>50</v>
      </c>
      <c r="Z7" s="29">
        <v>59</v>
      </c>
      <c r="AA7" s="29">
        <v>52</v>
      </c>
      <c r="AB7" s="29">
        <v>50</v>
      </c>
      <c r="AC7" s="29">
        <v>47</v>
      </c>
      <c r="AD7" s="29">
        <v>45</v>
      </c>
      <c r="AE7" s="29">
        <v>58</v>
      </c>
      <c r="AF7" s="29">
        <v>60</v>
      </c>
      <c r="AG7" s="29">
        <v>66</v>
      </c>
      <c r="AH7" s="11">
        <v>68</v>
      </c>
      <c r="AI7" s="388">
        <v>72</v>
      </c>
      <c r="AJ7" s="8">
        <v>72</v>
      </c>
      <c r="AK7" s="11">
        <v>81</v>
      </c>
      <c r="AL7" s="689"/>
      <c r="AN7" s="24" t="s">
        <v>106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9">
        <v>0</v>
      </c>
      <c r="AV7" s="9">
        <v>0</v>
      </c>
      <c r="AW7" s="8">
        <v>1</v>
      </c>
      <c r="AX7" s="8">
        <v>2</v>
      </c>
      <c r="AY7" s="8">
        <v>2</v>
      </c>
      <c r="AZ7" s="8">
        <v>2</v>
      </c>
      <c r="BA7" s="8">
        <v>8</v>
      </c>
      <c r="BB7" s="8">
        <v>33</v>
      </c>
      <c r="BC7" s="29">
        <v>35</v>
      </c>
      <c r="BD7" s="1">
        <v>38</v>
      </c>
      <c r="BE7" s="673">
        <v>44</v>
      </c>
      <c r="BF7" s="674">
        <v>48</v>
      </c>
      <c r="BG7" s="9">
        <v>58</v>
      </c>
      <c r="BH7" s="8" t="s">
        <v>106</v>
      </c>
    </row>
    <row r="8" spans="17:60" x14ac:dyDescent="0.25">
      <c r="Q8" s="23" t="s">
        <v>12</v>
      </c>
      <c r="R8" s="12" t="s">
        <v>325</v>
      </c>
      <c r="S8" s="29">
        <v>41</v>
      </c>
      <c r="T8" s="29">
        <v>27</v>
      </c>
      <c r="U8" s="29">
        <v>29</v>
      </c>
      <c r="V8" s="29">
        <v>20</v>
      </c>
      <c r="W8" s="29">
        <v>21</v>
      </c>
      <c r="X8" s="29">
        <v>28</v>
      </c>
      <c r="Y8" s="29">
        <v>38</v>
      </c>
      <c r="Z8" s="29">
        <v>28</v>
      </c>
      <c r="AA8" s="29">
        <v>24</v>
      </c>
      <c r="AB8" s="29">
        <v>35</v>
      </c>
      <c r="AC8" s="29">
        <v>27</v>
      </c>
      <c r="AD8" s="29">
        <v>26</v>
      </c>
      <c r="AE8" s="29">
        <v>27</v>
      </c>
      <c r="AF8" s="29">
        <v>28</v>
      </c>
      <c r="AG8" s="29">
        <v>41</v>
      </c>
      <c r="AH8" s="11">
        <v>25</v>
      </c>
      <c r="AI8" s="388">
        <v>24</v>
      </c>
      <c r="AJ8" s="8">
        <v>17</v>
      </c>
      <c r="AK8" s="9">
        <v>19</v>
      </c>
      <c r="AL8" s="689"/>
      <c r="AN8" s="96" t="s">
        <v>344</v>
      </c>
      <c r="AO8" s="8"/>
      <c r="AP8" s="8"/>
      <c r="AQ8" s="8"/>
      <c r="AR8" s="8"/>
      <c r="AS8" s="8"/>
      <c r="AT8" s="8"/>
      <c r="AW8" s="8"/>
      <c r="AX8" s="8"/>
      <c r="AY8" s="8"/>
      <c r="AZ8" s="8"/>
      <c r="BA8" s="8"/>
      <c r="BB8" s="8"/>
      <c r="BC8" s="29"/>
      <c r="BD8" s="1">
        <v>1</v>
      </c>
      <c r="BE8" s="674">
        <v>0</v>
      </c>
      <c r="BF8" s="674">
        <v>2</v>
      </c>
      <c r="BH8" s="11" t="s">
        <v>344</v>
      </c>
    </row>
    <row r="9" spans="17:60" x14ac:dyDescent="0.25">
      <c r="Q9" s="23" t="s">
        <v>21</v>
      </c>
      <c r="R9" s="12" t="s">
        <v>266</v>
      </c>
      <c r="S9" s="29">
        <v>38</v>
      </c>
      <c r="T9" s="29">
        <v>40</v>
      </c>
      <c r="U9" s="29">
        <v>53</v>
      </c>
      <c r="V9" s="29">
        <v>41</v>
      </c>
      <c r="W9" s="29">
        <v>42</v>
      </c>
      <c r="X9" s="29">
        <v>36</v>
      </c>
      <c r="Y9" s="29">
        <v>42</v>
      </c>
      <c r="Z9" s="29">
        <v>47</v>
      </c>
      <c r="AA9" s="29">
        <v>52</v>
      </c>
      <c r="AB9" s="29">
        <v>57</v>
      </c>
      <c r="AC9" s="29">
        <v>62</v>
      </c>
      <c r="AD9" s="29">
        <v>35</v>
      </c>
      <c r="AE9" s="29">
        <v>39</v>
      </c>
      <c r="AF9" s="29">
        <v>37</v>
      </c>
      <c r="AG9" s="29">
        <v>46</v>
      </c>
      <c r="AH9" s="11">
        <v>44</v>
      </c>
      <c r="AI9" s="388">
        <v>47</v>
      </c>
      <c r="AJ9" s="8">
        <v>42</v>
      </c>
      <c r="AK9" s="11">
        <v>32</v>
      </c>
      <c r="AL9" s="690"/>
      <c r="AN9" s="24" t="s">
        <v>107</v>
      </c>
      <c r="AO9" s="8">
        <v>0</v>
      </c>
      <c r="AP9" s="8">
        <v>1</v>
      </c>
      <c r="AQ9" s="8">
        <v>0</v>
      </c>
      <c r="AR9" s="8">
        <v>0</v>
      </c>
      <c r="AS9" s="8">
        <v>0</v>
      </c>
      <c r="AT9" s="8">
        <v>0</v>
      </c>
      <c r="AU9" s="9">
        <v>1</v>
      </c>
      <c r="AV9" s="9">
        <v>1</v>
      </c>
      <c r="AW9" s="8">
        <v>1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29">
        <v>0</v>
      </c>
      <c r="BD9" s="1">
        <v>0</v>
      </c>
      <c r="BE9" s="674">
        <v>0</v>
      </c>
      <c r="BF9" s="674">
        <v>0</v>
      </c>
      <c r="BG9" s="9">
        <v>2</v>
      </c>
      <c r="BH9" s="8" t="s">
        <v>107</v>
      </c>
    </row>
    <row r="10" spans="17:60" x14ac:dyDescent="0.25">
      <c r="Q10" s="19" t="s">
        <v>41</v>
      </c>
      <c r="R10" s="113" t="s">
        <v>324</v>
      </c>
      <c r="S10" s="29">
        <v>35</v>
      </c>
      <c r="T10" s="29">
        <v>42</v>
      </c>
      <c r="U10" s="29">
        <v>34</v>
      </c>
      <c r="V10" s="29">
        <v>37</v>
      </c>
      <c r="W10" s="29">
        <v>47</v>
      </c>
      <c r="X10" s="29">
        <v>60</v>
      </c>
      <c r="Y10" s="29">
        <v>72</v>
      </c>
      <c r="Z10" s="29">
        <v>72</v>
      </c>
      <c r="AA10" s="29">
        <v>68</v>
      </c>
      <c r="AB10" s="29">
        <v>93</v>
      </c>
      <c r="AC10" s="29">
        <v>85</v>
      </c>
      <c r="AD10" s="29">
        <v>90</v>
      </c>
      <c r="AE10" s="29">
        <v>93</v>
      </c>
      <c r="AF10" s="29">
        <v>98</v>
      </c>
      <c r="AG10" s="29">
        <v>103</v>
      </c>
      <c r="AH10" s="11">
        <v>116</v>
      </c>
      <c r="AI10" s="388">
        <v>112</v>
      </c>
      <c r="AJ10" s="8">
        <v>115</v>
      </c>
      <c r="AK10" s="11">
        <v>126</v>
      </c>
      <c r="AL10" s="689"/>
      <c r="AN10" s="24" t="s">
        <v>108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9">
        <v>0</v>
      </c>
      <c r="AV10" s="9">
        <v>1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29">
        <v>0</v>
      </c>
      <c r="BD10" s="1">
        <v>0</v>
      </c>
      <c r="BE10" s="673">
        <v>2</v>
      </c>
      <c r="BF10" s="674">
        <v>0</v>
      </c>
      <c r="BG10" s="9">
        <v>0</v>
      </c>
      <c r="BH10" s="8" t="s">
        <v>465</v>
      </c>
    </row>
    <row r="11" spans="17:60" x14ac:dyDescent="0.25">
      <c r="Q11" s="23" t="s">
        <v>42</v>
      </c>
      <c r="R11" s="12" t="s">
        <v>328</v>
      </c>
      <c r="S11" s="29">
        <v>35</v>
      </c>
      <c r="T11" s="29">
        <v>40</v>
      </c>
      <c r="U11" s="29">
        <v>38</v>
      </c>
      <c r="V11" s="29">
        <v>45</v>
      </c>
      <c r="W11" s="29">
        <v>47</v>
      </c>
      <c r="X11" s="29">
        <v>48</v>
      </c>
      <c r="Y11" s="29">
        <v>47</v>
      </c>
      <c r="Z11" s="29">
        <v>40</v>
      </c>
      <c r="AA11" s="29">
        <v>36</v>
      </c>
      <c r="AB11" s="29">
        <v>33</v>
      </c>
      <c r="AC11" s="29">
        <v>38</v>
      </c>
      <c r="AD11" s="29">
        <v>34</v>
      </c>
      <c r="AE11" s="29">
        <v>27</v>
      </c>
      <c r="AF11" s="29">
        <v>35</v>
      </c>
      <c r="AG11" s="29">
        <v>32</v>
      </c>
      <c r="AH11" s="11">
        <v>23</v>
      </c>
      <c r="AI11" s="388">
        <v>24</v>
      </c>
      <c r="AJ11" s="8">
        <v>31</v>
      </c>
      <c r="AK11" s="11">
        <v>22</v>
      </c>
      <c r="AL11" s="689"/>
      <c r="AN11" s="24" t="s">
        <v>109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9">
        <v>3</v>
      </c>
      <c r="AV11" s="9">
        <v>4</v>
      </c>
      <c r="AW11" s="8">
        <v>4</v>
      </c>
      <c r="AX11" s="8">
        <v>4</v>
      </c>
      <c r="AY11" s="8">
        <v>5</v>
      </c>
      <c r="AZ11" s="8">
        <v>4</v>
      </c>
      <c r="BA11" s="8">
        <v>5</v>
      </c>
      <c r="BB11" s="8">
        <v>3</v>
      </c>
      <c r="BC11" s="29">
        <v>4</v>
      </c>
      <c r="BD11" s="1">
        <v>6</v>
      </c>
      <c r="BE11" s="673">
        <v>5</v>
      </c>
      <c r="BF11" s="674">
        <v>5</v>
      </c>
      <c r="BG11" s="9">
        <v>4</v>
      </c>
      <c r="BH11" s="8" t="s">
        <v>109</v>
      </c>
    </row>
    <row r="12" spans="17:60" x14ac:dyDescent="0.25">
      <c r="Q12" s="23" t="s">
        <v>103</v>
      </c>
      <c r="R12" s="12" t="s">
        <v>326</v>
      </c>
      <c r="S12" s="29">
        <v>32</v>
      </c>
      <c r="T12" s="29">
        <v>40</v>
      </c>
      <c r="U12" s="29">
        <v>37</v>
      </c>
      <c r="V12" s="29">
        <v>39</v>
      </c>
      <c r="W12" s="29">
        <v>36</v>
      </c>
      <c r="X12" s="29">
        <v>31</v>
      </c>
      <c r="Y12" s="29">
        <v>32</v>
      </c>
      <c r="Z12" s="29">
        <v>16</v>
      </c>
      <c r="AA12" s="29">
        <v>20</v>
      </c>
      <c r="AB12" s="29">
        <v>15</v>
      </c>
      <c r="AC12" s="29">
        <v>13</v>
      </c>
      <c r="AD12" s="29">
        <v>8</v>
      </c>
      <c r="AE12" s="29">
        <v>9</v>
      </c>
      <c r="AF12" s="29">
        <v>10</v>
      </c>
      <c r="AG12" s="29">
        <v>10</v>
      </c>
      <c r="AH12" s="11">
        <v>11</v>
      </c>
      <c r="AI12" s="389">
        <v>13</v>
      </c>
      <c r="AJ12" s="8">
        <v>12</v>
      </c>
      <c r="AK12" s="9">
        <v>16</v>
      </c>
      <c r="AL12" s="691"/>
      <c r="AN12" s="24" t="s">
        <v>112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9">
        <v>5</v>
      </c>
      <c r="AV12" s="9">
        <v>2</v>
      </c>
      <c r="AW12" s="8">
        <v>4</v>
      </c>
      <c r="AX12" s="8">
        <v>6</v>
      </c>
      <c r="AY12" s="8">
        <v>5</v>
      </c>
      <c r="AZ12" s="8">
        <v>8</v>
      </c>
      <c r="BA12" s="8">
        <v>5</v>
      </c>
      <c r="BB12" s="8">
        <v>6</v>
      </c>
      <c r="BC12" s="29">
        <v>4</v>
      </c>
      <c r="BD12" s="1">
        <v>4</v>
      </c>
      <c r="BE12" s="673">
        <v>4</v>
      </c>
      <c r="BF12" s="674">
        <v>4</v>
      </c>
      <c r="BG12" s="9">
        <v>4</v>
      </c>
      <c r="BH12" s="8" t="s">
        <v>112</v>
      </c>
    </row>
    <row r="13" spans="17:60" x14ac:dyDescent="0.25">
      <c r="Q13" s="23" t="s">
        <v>46</v>
      </c>
      <c r="R13" s="12" t="s">
        <v>268</v>
      </c>
      <c r="S13" s="29">
        <v>25</v>
      </c>
      <c r="T13" s="29">
        <v>19</v>
      </c>
      <c r="U13" s="29">
        <v>24</v>
      </c>
      <c r="V13" s="29">
        <v>27</v>
      </c>
      <c r="W13" s="29">
        <v>33</v>
      </c>
      <c r="X13" s="29">
        <v>23</v>
      </c>
      <c r="Y13" s="29">
        <v>22</v>
      </c>
      <c r="Z13" s="29">
        <v>51</v>
      </c>
      <c r="AA13" s="29">
        <v>70</v>
      </c>
      <c r="AB13" s="29">
        <v>50</v>
      </c>
      <c r="AC13" s="29">
        <v>49</v>
      </c>
      <c r="AD13" s="29">
        <v>61</v>
      </c>
      <c r="AE13" s="29">
        <v>67</v>
      </c>
      <c r="AF13" s="29">
        <v>55</v>
      </c>
      <c r="AG13" s="29">
        <v>53</v>
      </c>
      <c r="AH13" s="11">
        <v>53</v>
      </c>
      <c r="AI13" s="388">
        <v>47</v>
      </c>
      <c r="AJ13" s="8">
        <v>44</v>
      </c>
      <c r="AK13" s="9">
        <v>55</v>
      </c>
      <c r="AL13" s="689"/>
      <c r="AN13" s="117" t="s">
        <v>162</v>
      </c>
      <c r="AO13" s="118">
        <v>0</v>
      </c>
      <c r="AP13" s="118">
        <v>0</v>
      </c>
      <c r="AQ13" s="118">
        <v>2</v>
      </c>
      <c r="AR13" s="118">
        <v>3</v>
      </c>
      <c r="AS13" s="118">
        <v>2</v>
      </c>
      <c r="AT13" s="118">
        <v>2</v>
      </c>
      <c r="AU13" s="118">
        <v>2</v>
      </c>
      <c r="AV13" s="118">
        <v>2</v>
      </c>
      <c r="AW13" s="118">
        <v>2</v>
      </c>
      <c r="AX13" s="118">
        <v>3</v>
      </c>
      <c r="AY13" s="118">
        <v>1</v>
      </c>
      <c r="AZ13" s="118">
        <v>1</v>
      </c>
      <c r="BA13" s="118">
        <v>1</v>
      </c>
      <c r="BB13" s="118">
        <v>1</v>
      </c>
      <c r="BC13" s="126">
        <v>1</v>
      </c>
      <c r="BD13" s="93">
        <v>0</v>
      </c>
      <c r="BE13" s="675">
        <v>0</v>
      </c>
      <c r="BF13" s="679">
        <v>0</v>
      </c>
      <c r="BG13" s="118">
        <v>0</v>
      </c>
      <c r="BH13" s="118" t="s">
        <v>162</v>
      </c>
    </row>
    <row r="14" spans="17:60" x14ac:dyDescent="0.25">
      <c r="Q14" s="23" t="s">
        <v>45</v>
      </c>
      <c r="R14" s="12" t="s">
        <v>327</v>
      </c>
      <c r="S14" s="29">
        <v>22</v>
      </c>
      <c r="T14" s="29">
        <v>17</v>
      </c>
      <c r="U14" s="29">
        <v>20</v>
      </c>
      <c r="V14" s="29">
        <v>12</v>
      </c>
      <c r="W14" s="29">
        <v>16</v>
      </c>
      <c r="X14" s="29">
        <v>16</v>
      </c>
      <c r="Y14" s="29">
        <v>19</v>
      </c>
      <c r="Z14" s="29">
        <v>18</v>
      </c>
      <c r="AA14" s="29">
        <v>17</v>
      </c>
      <c r="AB14" s="29">
        <v>22</v>
      </c>
      <c r="AC14" s="29">
        <v>16</v>
      </c>
      <c r="AD14" s="29">
        <v>17</v>
      </c>
      <c r="AE14" s="29">
        <v>20</v>
      </c>
      <c r="AF14" s="29">
        <v>24</v>
      </c>
      <c r="AG14" s="29">
        <v>22</v>
      </c>
      <c r="AH14" s="11">
        <v>24</v>
      </c>
      <c r="AI14" s="388">
        <v>23</v>
      </c>
      <c r="AJ14" s="8">
        <v>23</v>
      </c>
      <c r="AK14" s="11">
        <v>25</v>
      </c>
      <c r="AL14" s="689"/>
      <c r="AN14" s="122" t="s">
        <v>41</v>
      </c>
      <c r="AO14" s="120">
        <v>35</v>
      </c>
      <c r="AP14" s="120">
        <v>42</v>
      </c>
      <c r="AQ14" s="120">
        <v>34</v>
      </c>
      <c r="AR14" s="120">
        <v>37</v>
      </c>
      <c r="AS14" s="120">
        <v>47</v>
      </c>
      <c r="AT14" s="120">
        <v>60</v>
      </c>
      <c r="AU14" s="120">
        <v>72</v>
      </c>
      <c r="AV14" s="120">
        <v>72</v>
      </c>
      <c r="AW14" s="120">
        <v>68</v>
      </c>
      <c r="AX14" s="120">
        <v>93</v>
      </c>
      <c r="AY14" s="120">
        <v>85</v>
      </c>
      <c r="AZ14" s="120">
        <v>90</v>
      </c>
      <c r="BA14" s="120">
        <v>93</v>
      </c>
      <c r="BB14" s="120">
        <v>98</v>
      </c>
      <c r="BC14" s="120">
        <v>103</v>
      </c>
      <c r="BD14" s="120">
        <v>116</v>
      </c>
      <c r="BE14" s="676">
        <v>112</v>
      </c>
      <c r="BF14" s="680">
        <v>115</v>
      </c>
      <c r="BG14" s="115">
        <v>126</v>
      </c>
      <c r="BH14" s="665" t="s">
        <v>41</v>
      </c>
    </row>
    <row r="15" spans="17:60" x14ac:dyDescent="0.25">
      <c r="Q15" s="23" t="s">
        <v>8</v>
      </c>
      <c r="R15" s="12" t="s">
        <v>257</v>
      </c>
      <c r="S15" s="29">
        <v>22</v>
      </c>
      <c r="T15" s="29">
        <v>16</v>
      </c>
      <c r="U15" s="29">
        <v>18</v>
      </c>
      <c r="V15" s="29">
        <v>18</v>
      </c>
      <c r="W15" s="29">
        <v>22</v>
      </c>
      <c r="X15" s="29">
        <v>19</v>
      </c>
      <c r="Y15" s="29">
        <v>13</v>
      </c>
      <c r="Z15" s="29">
        <v>52</v>
      </c>
      <c r="AA15" s="29">
        <v>42</v>
      </c>
      <c r="AB15" s="29">
        <v>89</v>
      </c>
      <c r="AC15" s="29">
        <v>16</v>
      </c>
      <c r="AD15" s="29">
        <v>13</v>
      </c>
      <c r="AE15" s="29">
        <v>13</v>
      </c>
      <c r="AF15" s="29">
        <v>12</v>
      </c>
      <c r="AG15" s="29">
        <v>10</v>
      </c>
      <c r="AH15" s="11">
        <v>14</v>
      </c>
      <c r="AI15" s="388">
        <v>6</v>
      </c>
      <c r="AJ15" s="8">
        <v>7</v>
      </c>
      <c r="AK15" s="11">
        <v>9</v>
      </c>
      <c r="AL15" s="689"/>
      <c r="AN15" s="25"/>
      <c r="AO15" s="26"/>
      <c r="AP15" s="26"/>
      <c r="AQ15" s="26"/>
      <c r="AR15" s="26"/>
      <c r="AS15" s="26"/>
      <c r="AT15" s="26"/>
      <c r="AU15" s="27"/>
      <c r="AV15" s="27"/>
      <c r="AW15" s="26"/>
      <c r="AX15" s="26"/>
      <c r="AY15" s="26"/>
      <c r="AZ15" s="26"/>
      <c r="BA15" s="26"/>
      <c r="BB15" s="26"/>
      <c r="BC15" s="26"/>
      <c r="BD15" s="201"/>
      <c r="BE15" s="677"/>
      <c r="BF15" s="678"/>
      <c r="BG15" s="148"/>
      <c r="BH15" s="26"/>
    </row>
    <row r="16" spans="17:60" x14ac:dyDescent="0.25">
      <c r="Q16" s="23" t="s">
        <v>9</v>
      </c>
      <c r="R16" s="12" t="s">
        <v>258</v>
      </c>
      <c r="S16" s="29">
        <v>21</v>
      </c>
      <c r="T16" s="29">
        <v>16</v>
      </c>
      <c r="U16" s="29">
        <v>14</v>
      </c>
      <c r="V16" s="29">
        <v>16</v>
      </c>
      <c r="W16" s="29">
        <v>18</v>
      </c>
      <c r="X16" s="29">
        <v>19</v>
      </c>
      <c r="Y16" s="29">
        <v>18</v>
      </c>
      <c r="Z16" s="29">
        <v>20</v>
      </c>
      <c r="AA16" s="29">
        <v>31</v>
      </c>
      <c r="AB16" s="29">
        <v>37</v>
      </c>
      <c r="AC16" s="29">
        <v>20</v>
      </c>
      <c r="AD16" s="29">
        <v>16</v>
      </c>
      <c r="AE16" s="29">
        <v>21</v>
      </c>
      <c r="AF16" s="29">
        <v>22</v>
      </c>
      <c r="AG16" s="29">
        <v>21</v>
      </c>
      <c r="AH16" s="11">
        <v>21</v>
      </c>
      <c r="AI16" s="388">
        <v>17</v>
      </c>
      <c r="AJ16" s="8">
        <v>16</v>
      </c>
      <c r="AK16" s="11">
        <v>13</v>
      </c>
      <c r="AL16" s="689"/>
      <c r="AN16" s="24" t="s">
        <v>113</v>
      </c>
      <c r="AO16" s="8">
        <v>0</v>
      </c>
      <c r="AP16" s="8">
        <v>0</v>
      </c>
      <c r="AQ16" s="8">
        <v>0</v>
      </c>
      <c r="AR16" s="8">
        <v>1</v>
      </c>
      <c r="AS16" s="8">
        <v>3</v>
      </c>
      <c r="AT16" s="8">
        <v>1</v>
      </c>
      <c r="AU16" s="9">
        <v>1</v>
      </c>
      <c r="AV16" s="9">
        <v>1</v>
      </c>
      <c r="AW16" s="8">
        <v>1</v>
      </c>
      <c r="AX16" s="8">
        <v>1</v>
      </c>
      <c r="AY16" s="8">
        <v>2</v>
      </c>
      <c r="AZ16" s="8">
        <v>2</v>
      </c>
      <c r="BA16" s="8">
        <v>2</v>
      </c>
      <c r="BB16" s="8">
        <v>2</v>
      </c>
      <c r="BC16" s="29">
        <v>2</v>
      </c>
      <c r="BD16" s="1">
        <v>2</v>
      </c>
      <c r="BE16" s="673">
        <v>2</v>
      </c>
      <c r="BF16" s="674">
        <v>2</v>
      </c>
      <c r="BG16" s="9">
        <v>2</v>
      </c>
      <c r="BH16" s="8" t="s">
        <v>113</v>
      </c>
    </row>
    <row r="17" spans="17:60" x14ac:dyDescent="0.25">
      <c r="Q17" s="23" t="s">
        <v>100</v>
      </c>
      <c r="R17" s="12" t="s">
        <v>264</v>
      </c>
      <c r="S17" s="29">
        <v>18</v>
      </c>
      <c r="T17" s="29">
        <v>24</v>
      </c>
      <c r="U17" s="29">
        <v>18</v>
      </c>
      <c r="V17" s="29">
        <v>19</v>
      </c>
      <c r="W17" s="29">
        <v>20</v>
      </c>
      <c r="X17" s="29">
        <v>20</v>
      </c>
      <c r="Y17" s="29">
        <v>24</v>
      </c>
      <c r="Z17" s="29">
        <v>18</v>
      </c>
      <c r="AA17" s="29">
        <v>20</v>
      </c>
      <c r="AB17" s="29">
        <v>16</v>
      </c>
      <c r="AC17" s="29">
        <v>18</v>
      </c>
      <c r="AD17" s="29">
        <v>12</v>
      </c>
      <c r="AE17" s="29">
        <v>11</v>
      </c>
      <c r="AF17" s="29">
        <v>15</v>
      </c>
      <c r="AG17" s="29">
        <v>29</v>
      </c>
      <c r="AH17" s="11">
        <v>29</v>
      </c>
      <c r="AI17" s="388">
        <v>18</v>
      </c>
      <c r="AJ17" s="8">
        <v>15</v>
      </c>
      <c r="AK17" s="11">
        <v>13</v>
      </c>
      <c r="AL17" s="689"/>
      <c r="AN17" s="24" t="s">
        <v>114</v>
      </c>
      <c r="AO17" s="8">
        <v>5</v>
      </c>
      <c r="AP17" s="8">
        <v>7</v>
      </c>
      <c r="AQ17" s="8">
        <v>6</v>
      </c>
      <c r="AR17" s="8">
        <v>6</v>
      </c>
      <c r="AS17" s="8">
        <v>4</v>
      </c>
      <c r="AT17" s="8">
        <v>8</v>
      </c>
      <c r="AU17" s="9">
        <v>15</v>
      </c>
      <c r="AV17" s="9">
        <v>14</v>
      </c>
      <c r="AW17" s="8">
        <v>13</v>
      </c>
      <c r="AX17" s="8">
        <v>22</v>
      </c>
      <c r="AY17" s="8">
        <v>20</v>
      </c>
      <c r="AZ17" s="8">
        <v>19</v>
      </c>
      <c r="BA17" s="8">
        <v>19</v>
      </c>
      <c r="BB17" s="8">
        <v>20</v>
      </c>
      <c r="BC17" s="29">
        <v>20</v>
      </c>
      <c r="BD17" s="1">
        <v>15</v>
      </c>
      <c r="BE17" s="673">
        <v>18</v>
      </c>
      <c r="BF17" s="674">
        <v>12</v>
      </c>
      <c r="BG17" s="9">
        <v>14</v>
      </c>
      <c r="BH17" s="8" t="s">
        <v>114</v>
      </c>
    </row>
    <row r="18" spans="17:60" x14ac:dyDescent="0.25">
      <c r="Q18" s="23" t="s">
        <v>10</v>
      </c>
      <c r="R18" s="12" t="s">
        <v>261</v>
      </c>
      <c r="S18" s="29">
        <v>18</v>
      </c>
      <c r="T18" s="29">
        <v>22</v>
      </c>
      <c r="U18" s="29">
        <v>24</v>
      </c>
      <c r="V18" s="29">
        <v>22</v>
      </c>
      <c r="W18" s="29">
        <v>23</v>
      </c>
      <c r="X18" s="29">
        <v>24</v>
      </c>
      <c r="Y18" s="29">
        <v>17</v>
      </c>
      <c r="Z18" s="29">
        <v>26</v>
      </c>
      <c r="AA18" s="29">
        <v>24</v>
      </c>
      <c r="AB18" s="29">
        <v>19</v>
      </c>
      <c r="AC18" s="29">
        <v>16</v>
      </c>
      <c r="AD18" s="29">
        <v>14</v>
      </c>
      <c r="AE18" s="29">
        <v>18</v>
      </c>
      <c r="AF18" s="29">
        <v>19</v>
      </c>
      <c r="AG18" s="29">
        <v>20</v>
      </c>
      <c r="AH18" s="11">
        <v>21</v>
      </c>
      <c r="AI18" s="389">
        <v>24</v>
      </c>
      <c r="AJ18" s="8">
        <v>21</v>
      </c>
      <c r="AK18" s="11">
        <v>22</v>
      </c>
      <c r="AL18" s="689"/>
      <c r="AN18" s="28" t="s">
        <v>115</v>
      </c>
      <c r="AO18" s="29">
        <v>26</v>
      </c>
      <c r="AP18" s="29">
        <v>15</v>
      </c>
      <c r="AQ18" s="29">
        <v>15</v>
      </c>
      <c r="AR18" s="8">
        <v>8</v>
      </c>
      <c r="AS18" s="8">
        <v>7</v>
      </c>
      <c r="AT18" s="8">
        <v>7</v>
      </c>
      <c r="AU18" s="9">
        <v>8</v>
      </c>
      <c r="AV18" s="9">
        <v>4</v>
      </c>
      <c r="AW18" s="8">
        <v>6</v>
      </c>
      <c r="AX18" s="8">
        <v>7</v>
      </c>
      <c r="AY18" s="8">
        <v>2</v>
      </c>
      <c r="AZ18" s="8">
        <v>2</v>
      </c>
      <c r="BA18" s="8">
        <v>1</v>
      </c>
      <c r="BB18" s="8">
        <v>1</v>
      </c>
      <c r="BC18" s="29">
        <v>1</v>
      </c>
      <c r="BD18" s="1">
        <v>1</v>
      </c>
      <c r="BE18" s="673">
        <v>1</v>
      </c>
      <c r="BF18" s="674">
        <v>2</v>
      </c>
      <c r="BG18" s="9">
        <v>1</v>
      </c>
      <c r="BH18" s="29" t="s">
        <v>115</v>
      </c>
    </row>
    <row r="19" spans="17:60" x14ac:dyDescent="0.25">
      <c r="Q19" s="23" t="s">
        <v>323</v>
      </c>
      <c r="R19" s="12" t="s">
        <v>265</v>
      </c>
      <c r="S19" s="29">
        <v>17</v>
      </c>
      <c r="T19" s="29">
        <v>24</v>
      </c>
      <c r="U19" s="29">
        <v>22</v>
      </c>
      <c r="V19" s="29">
        <v>17</v>
      </c>
      <c r="W19" s="29">
        <v>11</v>
      </c>
      <c r="X19" s="29">
        <v>10</v>
      </c>
      <c r="Y19" s="29">
        <v>2</v>
      </c>
      <c r="Z19" s="29">
        <v>1</v>
      </c>
      <c r="AA19" s="29">
        <v>2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11">
        <v>0</v>
      </c>
      <c r="AI19" s="390">
        <v>0</v>
      </c>
      <c r="AJ19" s="11">
        <v>0</v>
      </c>
      <c r="AK19" s="11">
        <v>0</v>
      </c>
      <c r="AL19" s="689"/>
      <c r="AN19" s="24" t="s">
        <v>110</v>
      </c>
      <c r="AO19" s="8">
        <v>7</v>
      </c>
      <c r="AP19" s="8">
        <v>4</v>
      </c>
      <c r="AQ19" s="8">
        <v>4</v>
      </c>
      <c r="AR19" s="8">
        <v>3</v>
      </c>
      <c r="AS19" s="8">
        <v>2</v>
      </c>
      <c r="AT19" s="8">
        <v>3</v>
      </c>
      <c r="AU19" s="9">
        <v>2</v>
      </c>
      <c r="AV19" s="9">
        <v>0</v>
      </c>
      <c r="AW19" s="8">
        <v>2</v>
      </c>
      <c r="AX19" s="8">
        <v>2</v>
      </c>
      <c r="AY19" s="8">
        <v>2</v>
      </c>
      <c r="AZ19" s="8">
        <v>2</v>
      </c>
      <c r="BA19" s="8">
        <v>2</v>
      </c>
      <c r="BB19" s="8">
        <v>2</v>
      </c>
      <c r="BC19" s="29">
        <v>4</v>
      </c>
      <c r="BD19" s="1">
        <v>3</v>
      </c>
      <c r="BE19" s="673">
        <v>1</v>
      </c>
      <c r="BF19" s="674">
        <v>1</v>
      </c>
      <c r="BG19" s="9">
        <v>1</v>
      </c>
      <c r="BH19" s="8" t="s">
        <v>110</v>
      </c>
    </row>
    <row r="20" spans="17:60" x14ac:dyDescent="0.25">
      <c r="Q20" s="23" t="s">
        <v>22</v>
      </c>
      <c r="R20" s="12" t="s">
        <v>267</v>
      </c>
      <c r="S20" s="29">
        <v>12</v>
      </c>
      <c r="T20" s="29">
        <v>14</v>
      </c>
      <c r="U20" s="29">
        <v>17</v>
      </c>
      <c r="V20" s="29">
        <v>12</v>
      </c>
      <c r="W20" s="29">
        <v>11</v>
      </c>
      <c r="X20" s="29">
        <v>9</v>
      </c>
      <c r="Y20" s="29">
        <v>10</v>
      </c>
      <c r="Z20" s="29">
        <v>9</v>
      </c>
      <c r="AA20" s="29">
        <v>14</v>
      </c>
      <c r="AB20" s="29">
        <v>11</v>
      </c>
      <c r="AC20" s="29">
        <v>9</v>
      </c>
      <c r="AD20" s="29">
        <v>11</v>
      </c>
      <c r="AE20" s="29">
        <v>10</v>
      </c>
      <c r="AF20" s="29">
        <v>12</v>
      </c>
      <c r="AG20" s="29">
        <v>11</v>
      </c>
      <c r="AH20" s="11">
        <v>8</v>
      </c>
      <c r="AI20" s="388">
        <v>14</v>
      </c>
      <c r="AJ20" s="8">
        <v>12</v>
      </c>
      <c r="AK20" s="11">
        <v>12</v>
      </c>
      <c r="AL20" s="689"/>
      <c r="AN20" s="24" t="s">
        <v>111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9">
        <v>0</v>
      </c>
      <c r="AV20" s="9">
        <v>0</v>
      </c>
      <c r="AW20" s="8">
        <v>0</v>
      </c>
      <c r="AX20" s="8">
        <v>0</v>
      </c>
      <c r="AY20" s="8">
        <v>0</v>
      </c>
      <c r="AZ20" s="8">
        <v>0</v>
      </c>
      <c r="BA20" s="8">
        <v>2</v>
      </c>
      <c r="BB20" s="8">
        <v>2</v>
      </c>
      <c r="BC20" s="29">
        <v>2</v>
      </c>
      <c r="BD20" s="1">
        <v>1</v>
      </c>
      <c r="BE20" s="673">
        <v>2</v>
      </c>
      <c r="BF20" s="674">
        <v>0</v>
      </c>
      <c r="BG20" s="9">
        <v>1</v>
      </c>
      <c r="BH20" s="8" t="s">
        <v>111</v>
      </c>
    </row>
    <row r="21" spans="17:60" s="1" customFormat="1" x14ac:dyDescent="0.25">
      <c r="Q21" s="128" t="s">
        <v>43</v>
      </c>
      <c r="R21" s="99" t="s">
        <v>259</v>
      </c>
      <c r="S21" s="126">
        <v>2</v>
      </c>
      <c r="T21" s="126">
        <v>2</v>
      </c>
      <c r="U21" s="126">
        <v>1</v>
      </c>
      <c r="V21" s="126">
        <v>10</v>
      </c>
      <c r="W21" s="126">
        <v>11</v>
      </c>
      <c r="X21" s="126">
        <v>7</v>
      </c>
      <c r="Y21" s="126">
        <v>9</v>
      </c>
      <c r="Z21" s="126">
        <v>6</v>
      </c>
      <c r="AA21" s="126">
        <v>8</v>
      </c>
      <c r="AB21" s="126">
        <v>14</v>
      </c>
      <c r="AC21" s="126">
        <v>16</v>
      </c>
      <c r="AD21" s="126">
        <v>14</v>
      </c>
      <c r="AE21" s="126">
        <v>12</v>
      </c>
      <c r="AF21" s="126">
        <v>11</v>
      </c>
      <c r="AG21" s="126">
        <v>11</v>
      </c>
      <c r="AH21" s="119">
        <v>11</v>
      </c>
      <c r="AI21" s="622">
        <v>13</v>
      </c>
      <c r="AJ21" s="118">
        <v>12</v>
      </c>
      <c r="AK21" s="119">
        <v>13</v>
      </c>
      <c r="AL21" s="688" t="s">
        <v>480</v>
      </c>
      <c r="AN21" s="24" t="s">
        <v>197</v>
      </c>
      <c r="AO21" s="8">
        <v>3</v>
      </c>
      <c r="AP21" s="8">
        <v>1</v>
      </c>
      <c r="AQ21" s="8">
        <v>4</v>
      </c>
      <c r="AR21" s="8">
        <v>2</v>
      </c>
      <c r="AS21" s="8">
        <v>3</v>
      </c>
      <c r="AT21" s="8">
        <v>2</v>
      </c>
      <c r="AU21" s="9">
        <v>11</v>
      </c>
      <c r="AV21" s="9">
        <v>7</v>
      </c>
      <c r="AW21" s="8">
        <v>2</v>
      </c>
      <c r="AX21" s="8">
        <v>3</v>
      </c>
      <c r="AY21" s="8">
        <v>1</v>
      </c>
      <c r="AZ21" s="8">
        <v>1</v>
      </c>
      <c r="BA21" s="8">
        <v>1</v>
      </c>
      <c r="BB21" s="8">
        <v>1</v>
      </c>
      <c r="BC21" s="29">
        <v>12</v>
      </c>
      <c r="BD21" s="1">
        <v>3</v>
      </c>
      <c r="BE21" s="673">
        <v>0</v>
      </c>
      <c r="BF21" s="674">
        <v>0</v>
      </c>
      <c r="BG21" s="9">
        <v>0</v>
      </c>
      <c r="BH21" s="8" t="s">
        <v>197</v>
      </c>
    </row>
    <row r="22" spans="17:60" x14ac:dyDescent="0.25">
      <c r="Q22" s="129" t="s">
        <v>335</v>
      </c>
      <c r="R22" s="130"/>
      <c r="S22" s="131">
        <v>910</v>
      </c>
      <c r="T22" s="131">
        <v>990</v>
      </c>
      <c r="U22" s="131">
        <v>792</v>
      </c>
      <c r="V22" s="131">
        <v>691</v>
      </c>
      <c r="W22" s="131">
        <v>712</v>
      </c>
      <c r="X22" s="131">
        <v>698</v>
      </c>
      <c r="Y22" s="131">
        <v>741</v>
      </c>
      <c r="Z22" s="131">
        <v>871</v>
      </c>
      <c r="AA22" s="131">
        <v>909</v>
      </c>
      <c r="AB22" s="131">
        <v>904</v>
      </c>
      <c r="AC22" s="131">
        <v>780</v>
      </c>
      <c r="AD22" s="131">
        <v>741</v>
      </c>
      <c r="AE22" s="131">
        <v>774</v>
      </c>
      <c r="AF22" s="131">
        <v>747</v>
      </c>
      <c r="AG22" s="131">
        <v>865</v>
      </c>
      <c r="AH22" s="95">
        <v>854</v>
      </c>
      <c r="AI22" s="386">
        <v>768</v>
      </c>
      <c r="AJ22" s="386">
        <v>853</v>
      </c>
      <c r="AK22" s="386">
        <v>995</v>
      </c>
      <c r="AL22" s="386">
        <f>AVERAGE(S22:AK22)</f>
        <v>820.78947368421052</v>
      </c>
      <c r="AN22" s="117" t="s">
        <v>198</v>
      </c>
      <c r="AO22" s="118">
        <v>0</v>
      </c>
      <c r="AP22" s="118">
        <v>0</v>
      </c>
      <c r="AQ22" s="118">
        <v>0</v>
      </c>
      <c r="AR22" s="118">
        <v>0</v>
      </c>
      <c r="AS22" s="118">
        <v>2</v>
      </c>
      <c r="AT22" s="118">
        <v>7</v>
      </c>
      <c r="AU22" s="118">
        <v>1</v>
      </c>
      <c r="AV22" s="118">
        <v>2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26">
        <v>0</v>
      </c>
      <c r="BD22" s="93">
        <v>0</v>
      </c>
      <c r="BE22" s="675">
        <v>0</v>
      </c>
      <c r="BF22" s="679">
        <v>0</v>
      </c>
      <c r="BG22" s="118">
        <v>0</v>
      </c>
      <c r="BH22" s="118" t="s">
        <v>198</v>
      </c>
    </row>
    <row r="23" spans="17:60" ht="15.75" thickBot="1" x14ac:dyDescent="0.3">
      <c r="Q23" s="132" t="s">
        <v>334</v>
      </c>
      <c r="R23" s="133"/>
      <c r="S23" s="134">
        <v>9</v>
      </c>
      <c r="T23" s="134">
        <v>13</v>
      </c>
      <c r="U23" s="134">
        <v>12</v>
      </c>
      <c r="V23" s="134">
        <v>12</v>
      </c>
      <c r="W23" s="134">
        <v>9</v>
      </c>
      <c r="X23" s="134">
        <v>12</v>
      </c>
      <c r="Y23" s="134">
        <v>9</v>
      </c>
      <c r="Z23" s="134">
        <v>39</v>
      </c>
      <c r="AA23" s="134">
        <v>27</v>
      </c>
      <c r="AB23" s="134">
        <v>26</v>
      </c>
      <c r="AC23" s="134">
        <v>39</v>
      </c>
      <c r="AD23" s="134">
        <v>36</v>
      </c>
      <c r="AE23" s="134">
        <v>31</v>
      </c>
      <c r="AF23" s="134">
        <v>51</v>
      </c>
      <c r="AG23" s="134">
        <v>57</v>
      </c>
      <c r="AH23" s="134">
        <v>31</v>
      </c>
      <c r="AI23" s="387">
        <v>27</v>
      </c>
      <c r="AJ23" s="387"/>
      <c r="AK23" s="387"/>
      <c r="AL23" s="692"/>
      <c r="AN23" s="123" t="s">
        <v>12</v>
      </c>
      <c r="AO23" s="121">
        <v>41</v>
      </c>
      <c r="AP23" s="121">
        <v>27</v>
      </c>
      <c r="AQ23" s="121">
        <v>29</v>
      </c>
      <c r="AR23" s="121">
        <v>20</v>
      </c>
      <c r="AS23" s="121">
        <v>21</v>
      </c>
      <c r="AT23" s="121">
        <v>28</v>
      </c>
      <c r="AU23" s="121">
        <v>38</v>
      </c>
      <c r="AV23" s="121">
        <v>28</v>
      </c>
      <c r="AW23" s="121">
        <v>24</v>
      </c>
      <c r="AX23" s="121">
        <v>35</v>
      </c>
      <c r="AY23" s="121">
        <v>27</v>
      </c>
      <c r="AZ23" s="121">
        <v>26</v>
      </c>
      <c r="BA23" s="121">
        <v>27</v>
      </c>
      <c r="BB23" s="121">
        <v>28</v>
      </c>
      <c r="BC23" s="121">
        <v>41</v>
      </c>
      <c r="BD23" s="120">
        <v>25</v>
      </c>
      <c r="BE23" s="676">
        <v>24</v>
      </c>
      <c r="BF23" s="680">
        <v>17</v>
      </c>
      <c r="BG23" s="120">
        <v>19</v>
      </c>
      <c r="BH23" s="115" t="s">
        <v>12</v>
      </c>
    </row>
    <row r="24" spans="17:60" x14ac:dyDescent="0.25">
      <c r="AI24" s="101"/>
      <c r="AJ24" s="101"/>
      <c r="AK24" s="101"/>
      <c r="AL24" s="101"/>
      <c r="AN24" s="25"/>
      <c r="AO24" s="26"/>
      <c r="AP24" s="26"/>
      <c r="AQ24" s="26"/>
      <c r="AR24" s="26"/>
      <c r="AS24" s="26"/>
      <c r="AT24" s="26"/>
      <c r="AU24" s="27"/>
      <c r="AV24" s="27"/>
      <c r="AW24" s="26"/>
      <c r="AX24" s="26"/>
      <c r="AY24" s="26"/>
      <c r="AZ24" s="26"/>
      <c r="BA24" s="26"/>
      <c r="BB24" s="26"/>
      <c r="BC24" s="26"/>
      <c r="BD24" s="201"/>
      <c r="BE24" s="677"/>
      <c r="BF24" s="678"/>
      <c r="BG24" s="148"/>
      <c r="BH24" s="26"/>
    </row>
    <row r="25" spans="17:60" s="1" customFormat="1" x14ac:dyDescent="0.25"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29"/>
      <c r="AH25" s="30"/>
      <c r="AI25" s="385"/>
      <c r="AJ25" s="385"/>
      <c r="AK25" s="385"/>
      <c r="AL25" s="385"/>
      <c r="AN25" s="28" t="s">
        <v>116</v>
      </c>
      <c r="AO25" s="29">
        <v>25</v>
      </c>
      <c r="AP25" s="29">
        <v>19</v>
      </c>
      <c r="AQ25" s="29">
        <v>24</v>
      </c>
      <c r="AR25" s="8">
        <v>27</v>
      </c>
      <c r="AS25" s="8">
        <v>33</v>
      </c>
      <c r="AT25" s="8">
        <v>23</v>
      </c>
      <c r="AU25" s="9">
        <v>22</v>
      </c>
      <c r="AV25" s="9">
        <v>51</v>
      </c>
      <c r="AW25" s="8">
        <v>70</v>
      </c>
      <c r="AX25" s="8">
        <v>50</v>
      </c>
      <c r="AY25" s="8">
        <v>49</v>
      </c>
      <c r="AZ25" s="8">
        <v>61</v>
      </c>
      <c r="BA25" s="8">
        <v>67</v>
      </c>
      <c r="BB25" s="8">
        <v>54</v>
      </c>
      <c r="BC25" s="29">
        <v>52</v>
      </c>
      <c r="BD25" s="1">
        <v>50</v>
      </c>
      <c r="BE25" s="673">
        <v>41</v>
      </c>
      <c r="BF25" s="1005">
        <v>40</v>
      </c>
      <c r="BG25" s="9">
        <v>49</v>
      </c>
      <c r="BH25" s="29" t="s">
        <v>116</v>
      </c>
    </row>
    <row r="26" spans="17:60" x14ac:dyDescent="0.25">
      <c r="AN26" s="117" t="s">
        <v>152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0</v>
      </c>
      <c r="BB26" s="118">
        <v>1</v>
      </c>
      <c r="BC26" s="126">
        <v>1</v>
      </c>
      <c r="BD26" s="93">
        <v>3</v>
      </c>
      <c r="BE26" s="675">
        <v>6</v>
      </c>
      <c r="BF26" s="679">
        <v>4</v>
      </c>
      <c r="BG26" s="118">
        <v>6</v>
      </c>
      <c r="BH26" s="686" t="s">
        <v>464</v>
      </c>
    </row>
    <row r="27" spans="17:60" x14ac:dyDescent="0.25">
      <c r="AN27" s="123" t="s">
        <v>46</v>
      </c>
      <c r="AO27" s="121">
        <v>25</v>
      </c>
      <c r="AP27" s="121">
        <v>19</v>
      </c>
      <c r="AQ27" s="121">
        <v>24</v>
      </c>
      <c r="AR27" s="121">
        <v>27</v>
      </c>
      <c r="AS27" s="121">
        <v>33</v>
      </c>
      <c r="AT27" s="121">
        <v>23</v>
      </c>
      <c r="AU27" s="121">
        <v>22</v>
      </c>
      <c r="AV27" s="121">
        <v>51</v>
      </c>
      <c r="AW27" s="121">
        <v>70</v>
      </c>
      <c r="AX27" s="121">
        <v>50</v>
      </c>
      <c r="AY27" s="121">
        <v>49</v>
      </c>
      <c r="AZ27" s="121">
        <v>61</v>
      </c>
      <c r="BA27" s="121">
        <v>67</v>
      </c>
      <c r="BB27" s="121">
        <v>55</v>
      </c>
      <c r="BC27" s="121">
        <v>53</v>
      </c>
      <c r="BD27" s="120">
        <v>53</v>
      </c>
      <c r="BE27" s="676">
        <v>47</v>
      </c>
      <c r="BF27" s="680">
        <v>44</v>
      </c>
      <c r="BG27" s="120">
        <v>55</v>
      </c>
      <c r="BH27" s="115" t="s">
        <v>46</v>
      </c>
    </row>
    <row r="28" spans="17:60" x14ac:dyDescent="0.25">
      <c r="AN28" s="25"/>
      <c r="AO28" s="26"/>
      <c r="AP28" s="26"/>
      <c r="AQ28" s="26"/>
      <c r="AR28" s="26"/>
      <c r="AS28" s="26"/>
      <c r="AT28" s="26"/>
      <c r="AU28" s="27"/>
      <c r="AV28" s="27"/>
      <c r="AW28" s="26"/>
      <c r="AX28" s="26"/>
      <c r="AY28" s="26"/>
      <c r="AZ28" s="26"/>
      <c r="BA28" s="26"/>
      <c r="BB28" s="26"/>
      <c r="BC28" s="26"/>
      <c r="BD28" s="201"/>
      <c r="BE28" s="678"/>
      <c r="BF28" s="678"/>
      <c r="BG28" s="148"/>
      <c r="BH28" s="26"/>
    </row>
    <row r="29" spans="17:60" x14ac:dyDescent="0.25">
      <c r="AN29" s="24" t="s">
        <v>117</v>
      </c>
      <c r="AO29" s="8">
        <v>15</v>
      </c>
      <c r="AP29" s="8">
        <v>11</v>
      </c>
      <c r="AQ29" s="8">
        <v>14</v>
      </c>
      <c r="AR29" s="8">
        <v>8</v>
      </c>
      <c r="AS29" s="8">
        <v>9</v>
      </c>
      <c r="AT29" s="8">
        <v>10</v>
      </c>
      <c r="AU29" s="1">
        <v>11</v>
      </c>
      <c r="AV29" s="9">
        <v>9</v>
      </c>
      <c r="AW29" s="8">
        <v>8</v>
      </c>
      <c r="AX29" s="8">
        <v>9</v>
      </c>
      <c r="AY29" s="8">
        <v>7</v>
      </c>
      <c r="AZ29" s="8">
        <v>8</v>
      </c>
      <c r="BA29" s="8">
        <v>9</v>
      </c>
      <c r="BB29" s="8">
        <v>13</v>
      </c>
      <c r="BC29" s="29">
        <v>11</v>
      </c>
      <c r="BD29" s="1">
        <v>13</v>
      </c>
      <c r="BE29" s="673">
        <v>12</v>
      </c>
      <c r="BF29" s="674">
        <v>12</v>
      </c>
      <c r="BG29" s="9">
        <v>13</v>
      </c>
      <c r="BH29" s="8" t="s">
        <v>117</v>
      </c>
    </row>
    <row r="30" spans="17:60" x14ac:dyDescent="0.25">
      <c r="AN30" s="24" t="s">
        <v>118</v>
      </c>
      <c r="AO30" s="8">
        <v>1</v>
      </c>
      <c r="AP30" s="8">
        <v>1</v>
      </c>
      <c r="AQ30" s="8">
        <v>1</v>
      </c>
      <c r="AR30" s="8">
        <v>1</v>
      </c>
      <c r="AS30" s="8">
        <v>1</v>
      </c>
      <c r="AT30" s="8">
        <v>1</v>
      </c>
      <c r="AU30" s="1">
        <v>1</v>
      </c>
      <c r="AV30" s="9">
        <v>1</v>
      </c>
      <c r="AW30" s="8">
        <v>1</v>
      </c>
      <c r="AX30" s="8">
        <v>1</v>
      </c>
      <c r="AY30" s="8">
        <v>1</v>
      </c>
      <c r="AZ30" s="8">
        <v>1</v>
      </c>
      <c r="BA30" s="8">
        <v>1</v>
      </c>
      <c r="BB30" s="8">
        <v>1</v>
      </c>
      <c r="BC30" s="29">
        <v>1</v>
      </c>
      <c r="BD30" s="1">
        <v>1</v>
      </c>
      <c r="BE30" s="673">
        <v>1</v>
      </c>
      <c r="BF30" s="674">
        <v>1</v>
      </c>
      <c r="BG30" s="9">
        <v>1</v>
      </c>
      <c r="BH30" s="8" t="s">
        <v>118</v>
      </c>
    </row>
    <row r="31" spans="17:60" x14ac:dyDescent="0.25">
      <c r="AN31" s="24" t="s">
        <v>119</v>
      </c>
      <c r="AO31" s="8">
        <v>3</v>
      </c>
      <c r="AP31" s="8">
        <v>1</v>
      </c>
      <c r="AQ31" s="8">
        <v>1</v>
      </c>
      <c r="AR31" s="8">
        <v>0</v>
      </c>
      <c r="AS31" s="8">
        <v>1</v>
      </c>
      <c r="AT31" s="8">
        <v>1</v>
      </c>
      <c r="AU31" s="1">
        <v>1</v>
      </c>
      <c r="AV31" s="9">
        <v>1</v>
      </c>
      <c r="AW31" s="8">
        <v>1</v>
      </c>
      <c r="AX31" s="8">
        <v>1</v>
      </c>
      <c r="AY31" s="8">
        <v>1</v>
      </c>
      <c r="AZ31" s="8">
        <v>1</v>
      </c>
      <c r="BA31" s="8">
        <v>1</v>
      </c>
      <c r="BB31" s="8">
        <v>1</v>
      </c>
      <c r="BC31" s="29">
        <v>1</v>
      </c>
      <c r="BD31" s="1">
        <v>1</v>
      </c>
      <c r="BE31" s="673">
        <v>1</v>
      </c>
      <c r="BF31" s="674">
        <v>1</v>
      </c>
      <c r="BG31" s="9">
        <v>1</v>
      </c>
      <c r="BH31" s="8" t="s">
        <v>119</v>
      </c>
    </row>
    <row r="32" spans="17:60" s="1" customFormat="1" x14ac:dyDescent="0.25"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29"/>
      <c r="AH32" s="30"/>
      <c r="AI32" s="385"/>
      <c r="AJ32" s="385"/>
      <c r="AK32" s="385"/>
      <c r="AL32" s="385"/>
      <c r="AN32" s="24" t="s">
        <v>120</v>
      </c>
      <c r="AO32" s="8">
        <v>1</v>
      </c>
      <c r="AP32" s="8">
        <v>1</v>
      </c>
      <c r="AQ32" s="8">
        <v>1</v>
      </c>
      <c r="AR32" s="8">
        <v>1</v>
      </c>
      <c r="AS32" s="8">
        <v>1</v>
      </c>
      <c r="AT32" s="8">
        <v>1</v>
      </c>
      <c r="AU32" s="1">
        <v>1</v>
      </c>
      <c r="AV32" s="9">
        <v>1</v>
      </c>
      <c r="AW32" s="8">
        <v>1</v>
      </c>
      <c r="AX32" s="8">
        <v>1</v>
      </c>
      <c r="AY32" s="8">
        <v>1</v>
      </c>
      <c r="AZ32" s="8">
        <v>1</v>
      </c>
      <c r="BA32" s="8">
        <v>1</v>
      </c>
      <c r="BB32" s="8">
        <v>1</v>
      </c>
      <c r="BC32" s="29">
        <v>1</v>
      </c>
      <c r="BD32" s="1">
        <v>1</v>
      </c>
      <c r="BE32" s="673">
        <v>1</v>
      </c>
      <c r="BF32" s="674">
        <v>1</v>
      </c>
      <c r="BG32" s="9">
        <v>1</v>
      </c>
      <c r="BH32" s="8" t="s">
        <v>120</v>
      </c>
    </row>
    <row r="33" spans="17:60" x14ac:dyDescent="0.25">
      <c r="AN33" s="117" t="s">
        <v>121</v>
      </c>
      <c r="AO33" s="118">
        <v>2</v>
      </c>
      <c r="AP33" s="118">
        <v>3</v>
      </c>
      <c r="AQ33" s="118">
        <v>3</v>
      </c>
      <c r="AR33" s="118">
        <v>2</v>
      </c>
      <c r="AS33" s="118">
        <v>4</v>
      </c>
      <c r="AT33" s="118">
        <v>3</v>
      </c>
      <c r="AU33" s="93">
        <v>5</v>
      </c>
      <c r="AV33" s="118">
        <v>6</v>
      </c>
      <c r="AW33" s="118">
        <v>6</v>
      </c>
      <c r="AX33" s="118">
        <v>10</v>
      </c>
      <c r="AY33" s="118">
        <v>6</v>
      </c>
      <c r="AZ33" s="118">
        <v>6</v>
      </c>
      <c r="BA33" s="118">
        <v>8</v>
      </c>
      <c r="BB33" s="118">
        <v>8</v>
      </c>
      <c r="BC33" s="126">
        <v>8</v>
      </c>
      <c r="BD33" s="93">
        <v>8</v>
      </c>
      <c r="BE33" s="675">
        <v>8</v>
      </c>
      <c r="BF33" s="679">
        <v>8</v>
      </c>
      <c r="BG33" s="118">
        <v>9</v>
      </c>
      <c r="BH33" s="118" t="s">
        <v>121</v>
      </c>
    </row>
    <row r="34" spans="17:60" x14ac:dyDescent="0.25">
      <c r="AN34" s="123" t="s">
        <v>45</v>
      </c>
      <c r="AO34" s="121">
        <v>22</v>
      </c>
      <c r="AP34" s="121">
        <v>17</v>
      </c>
      <c r="AQ34" s="121">
        <v>20</v>
      </c>
      <c r="AR34" s="121">
        <v>12</v>
      </c>
      <c r="AS34" s="121">
        <v>16</v>
      </c>
      <c r="AT34" s="121">
        <v>16</v>
      </c>
      <c r="AU34" s="121">
        <v>19</v>
      </c>
      <c r="AV34" s="121">
        <v>18</v>
      </c>
      <c r="AW34" s="121">
        <v>17</v>
      </c>
      <c r="AX34" s="121">
        <v>22</v>
      </c>
      <c r="AY34" s="121">
        <v>16</v>
      </c>
      <c r="AZ34" s="121">
        <v>17</v>
      </c>
      <c r="BA34" s="121">
        <v>20</v>
      </c>
      <c r="BB34" s="121">
        <v>24</v>
      </c>
      <c r="BC34" s="121">
        <v>22</v>
      </c>
      <c r="BD34" s="120">
        <v>24</v>
      </c>
      <c r="BE34" s="676">
        <v>23</v>
      </c>
      <c r="BF34" s="680">
        <v>23</v>
      </c>
      <c r="BG34" s="115">
        <v>25</v>
      </c>
      <c r="BH34" s="115" t="s">
        <v>45</v>
      </c>
    </row>
    <row r="35" spans="17:60" x14ac:dyDescent="0.25">
      <c r="AN35" s="25"/>
      <c r="AO35" s="26"/>
      <c r="AP35" s="26"/>
      <c r="AQ35" s="26"/>
      <c r="AR35" s="26"/>
      <c r="AS35" s="26"/>
      <c r="AT35" s="26"/>
      <c r="AU35" s="27"/>
      <c r="AV35" s="27"/>
      <c r="AW35" s="26"/>
      <c r="AX35" s="26"/>
      <c r="AY35" s="26"/>
      <c r="AZ35" s="26"/>
      <c r="BA35" s="26"/>
      <c r="BB35" s="26"/>
      <c r="BC35" s="26"/>
      <c r="BD35" s="201"/>
      <c r="BE35" s="678"/>
      <c r="BF35" s="678"/>
      <c r="BG35" s="148"/>
      <c r="BH35" s="26"/>
    </row>
    <row r="36" spans="17:60" ht="16.5" customHeight="1" x14ac:dyDescent="0.25">
      <c r="AN36" s="24" t="s">
        <v>122</v>
      </c>
      <c r="AO36" s="8">
        <v>12</v>
      </c>
      <c r="AP36" s="8">
        <v>8</v>
      </c>
      <c r="AQ36" s="8">
        <v>7</v>
      </c>
      <c r="AR36" s="8">
        <v>10</v>
      </c>
      <c r="AS36" s="8">
        <v>11</v>
      </c>
      <c r="AT36" s="8">
        <v>14</v>
      </c>
      <c r="AU36" s="1">
        <v>11</v>
      </c>
      <c r="AV36" s="9">
        <v>14</v>
      </c>
      <c r="AW36" s="8">
        <v>19</v>
      </c>
      <c r="AX36" s="8">
        <v>32</v>
      </c>
      <c r="AY36" s="8">
        <v>10</v>
      </c>
      <c r="AZ36" s="8">
        <v>7</v>
      </c>
      <c r="BA36" s="8">
        <v>7</v>
      </c>
      <c r="BB36" s="8">
        <v>10</v>
      </c>
      <c r="BC36" s="29">
        <v>8</v>
      </c>
      <c r="BD36" s="1">
        <v>8</v>
      </c>
      <c r="BE36" s="673">
        <v>7</v>
      </c>
      <c r="BF36" s="674">
        <v>8</v>
      </c>
      <c r="BG36" s="9">
        <v>8</v>
      </c>
      <c r="BH36" s="8" t="s">
        <v>122</v>
      </c>
    </row>
    <row r="37" spans="17:60" x14ac:dyDescent="0.25">
      <c r="AN37" s="24" t="s">
        <v>123</v>
      </c>
      <c r="AO37" s="8">
        <v>6</v>
      </c>
      <c r="AP37" s="8">
        <v>3</v>
      </c>
      <c r="AQ37" s="8">
        <v>4</v>
      </c>
      <c r="AR37" s="8">
        <v>3</v>
      </c>
      <c r="AS37" s="8">
        <v>3</v>
      </c>
      <c r="AT37" s="8">
        <v>3</v>
      </c>
      <c r="AU37" s="1">
        <v>3</v>
      </c>
      <c r="AV37" s="9">
        <v>3</v>
      </c>
      <c r="AW37" s="8">
        <v>5</v>
      </c>
      <c r="AX37" s="8">
        <v>2</v>
      </c>
      <c r="AY37" s="8">
        <v>3</v>
      </c>
      <c r="AZ37" s="8">
        <v>2</v>
      </c>
      <c r="BA37" s="8">
        <v>3</v>
      </c>
      <c r="BB37" s="8">
        <v>2</v>
      </c>
      <c r="BC37" s="29">
        <v>2</v>
      </c>
      <c r="BD37" s="1">
        <v>2</v>
      </c>
      <c r="BE37" s="673">
        <v>2</v>
      </c>
      <c r="BF37" s="674">
        <v>2</v>
      </c>
      <c r="BG37" s="9">
        <v>2</v>
      </c>
      <c r="BH37" s="8" t="s">
        <v>123</v>
      </c>
    </row>
    <row r="38" spans="17:60" x14ac:dyDescent="0.25">
      <c r="AN38" s="24" t="s">
        <v>124</v>
      </c>
      <c r="AO38" s="8">
        <v>1</v>
      </c>
      <c r="AP38" s="8">
        <v>1</v>
      </c>
      <c r="AQ38" s="8">
        <v>1</v>
      </c>
      <c r="AR38" s="8">
        <v>1</v>
      </c>
      <c r="AS38" s="8">
        <v>1</v>
      </c>
      <c r="AT38" s="8">
        <v>1</v>
      </c>
      <c r="AU38" s="1">
        <v>1</v>
      </c>
      <c r="AV38" s="9">
        <v>1</v>
      </c>
      <c r="AW38" s="8">
        <v>1</v>
      </c>
      <c r="AX38" s="8">
        <v>1</v>
      </c>
      <c r="AY38" s="8">
        <v>1</v>
      </c>
      <c r="AZ38" s="8">
        <v>1</v>
      </c>
      <c r="BA38" s="8">
        <v>1</v>
      </c>
      <c r="BB38" s="8">
        <v>1</v>
      </c>
      <c r="BC38" s="29">
        <v>1</v>
      </c>
      <c r="BD38" s="1">
        <v>1</v>
      </c>
      <c r="BE38" s="673">
        <v>1</v>
      </c>
      <c r="BF38" s="674">
        <v>0</v>
      </c>
      <c r="BG38" s="9">
        <v>0</v>
      </c>
      <c r="BH38" s="8" t="s">
        <v>124</v>
      </c>
    </row>
    <row r="39" spans="17:60" x14ac:dyDescent="0.25">
      <c r="AN39" s="24" t="s">
        <v>125</v>
      </c>
      <c r="AO39" s="8">
        <v>1</v>
      </c>
      <c r="AP39" s="8">
        <v>1</v>
      </c>
      <c r="AQ39" s="8">
        <v>1</v>
      </c>
      <c r="AR39" s="8">
        <v>1</v>
      </c>
      <c r="AS39" s="8">
        <v>1</v>
      </c>
      <c r="AT39" s="8">
        <v>1</v>
      </c>
      <c r="AU39" s="1">
        <v>1</v>
      </c>
      <c r="AV39" s="9">
        <v>1</v>
      </c>
      <c r="AW39" s="8">
        <v>2</v>
      </c>
      <c r="AX39" s="8">
        <v>1</v>
      </c>
      <c r="AY39" s="8">
        <v>1</v>
      </c>
      <c r="AZ39" s="8">
        <v>1</v>
      </c>
      <c r="BA39" s="8">
        <v>1</v>
      </c>
      <c r="BB39" s="8">
        <v>1</v>
      </c>
      <c r="BC39" s="29">
        <v>1</v>
      </c>
      <c r="BD39" s="1">
        <v>1</v>
      </c>
      <c r="BE39" s="673">
        <v>1</v>
      </c>
      <c r="BF39" s="674">
        <v>1</v>
      </c>
      <c r="BG39" s="9">
        <v>1</v>
      </c>
      <c r="BH39" s="8" t="s">
        <v>125</v>
      </c>
    </row>
    <row r="40" spans="17:60" x14ac:dyDescent="0.25">
      <c r="AN40" s="24" t="s">
        <v>126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1">
        <v>0</v>
      </c>
      <c r="AV40" s="9">
        <v>0</v>
      </c>
      <c r="AW40" s="8">
        <v>0</v>
      </c>
      <c r="AX40" s="8">
        <v>0</v>
      </c>
      <c r="AY40" s="8">
        <v>4</v>
      </c>
      <c r="AZ40" s="8">
        <v>4</v>
      </c>
      <c r="BA40" s="8">
        <v>7</v>
      </c>
      <c r="BB40" s="8">
        <v>7</v>
      </c>
      <c r="BC40" s="29">
        <v>8</v>
      </c>
      <c r="BD40" s="1">
        <v>8</v>
      </c>
      <c r="BE40" s="673">
        <v>6</v>
      </c>
      <c r="BF40" s="674">
        <v>4</v>
      </c>
      <c r="BG40" s="9">
        <v>1</v>
      </c>
      <c r="BH40" s="8" t="s">
        <v>126</v>
      </c>
    </row>
    <row r="41" spans="17:60" x14ac:dyDescent="0.25">
      <c r="AN41" s="24" t="s">
        <v>127</v>
      </c>
      <c r="AO41" s="8">
        <v>0</v>
      </c>
      <c r="AP41" s="8">
        <v>1</v>
      </c>
      <c r="AQ41" s="8">
        <v>1</v>
      </c>
      <c r="AR41" s="8">
        <v>1</v>
      </c>
      <c r="AS41" s="8">
        <v>1</v>
      </c>
      <c r="AT41" s="8">
        <v>0</v>
      </c>
      <c r="AU41" s="1">
        <v>1</v>
      </c>
      <c r="AV41" s="9">
        <v>1</v>
      </c>
      <c r="AW41" s="8">
        <v>1</v>
      </c>
      <c r="AX41" s="8">
        <v>1</v>
      </c>
      <c r="AY41" s="8">
        <v>1</v>
      </c>
      <c r="AZ41" s="8">
        <v>1</v>
      </c>
      <c r="BA41" s="8">
        <v>2</v>
      </c>
      <c r="BB41" s="8">
        <v>1</v>
      </c>
      <c r="BC41" s="29">
        <v>1</v>
      </c>
      <c r="BD41" s="1">
        <v>1</v>
      </c>
      <c r="BE41" s="673">
        <v>0</v>
      </c>
      <c r="BF41" s="674">
        <v>1</v>
      </c>
      <c r="BG41" s="9">
        <v>1</v>
      </c>
      <c r="BH41" s="8" t="s">
        <v>127</v>
      </c>
    </row>
    <row r="42" spans="17:60" s="1" customFormat="1" x14ac:dyDescent="0.25"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9"/>
      <c r="AH42" s="30"/>
      <c r="AI42" s="385"/>
      <c r="AJ42" s="385"/>
      <c r="AK42" s="385"/>
      <c r="AL42" s="385"/>
      <c r="AN42" s="24" t="s">
        <v>128</v>
      </c>
      <c r="AO42" s="8">
        <v>0</v>
      </c>
      <c r="AP42" s="8">
        <v>0</v>
      </c>
      <c r="AQ42" s="8">
        <v>0</v>
      </c>
      <c r="AR42" s="8">
        <v>0</v>
      </c>
      <c r="AS42" s="8">
        <v>1</v>
      </c>
      <c r="AT42" s="8">
        <v>0</v>
      </c>
      <c r="AU42" s="1">
        <v>1</v>
      </c>
      <c r="AV42" s="9">
        <v>0</v>
      </c>
      <c r="AW42" s="8">
        <v>3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29">
        <v>0</v>
      </c>
      <c r="BD42" s="1">
        <v>0</v>
      </c>
      <c r="BE42" s="673">
        <v>0</v>
      </c>
      <c r="BF42" s="674">
        <v>0</v>
      </c>
      <c r="BG42" s="9">
        <v>0</v>
      </c>
      <c r="BH42" s="8" t="s">
        <v>128</v>
      </c>
    </row>
    <row r="43" spans="17:60" x14ac:dyDescent="0.25">
      <c r="AN43" s="117" t="s">
        <v>129</v>
      </c>
      <c r="AO43" s="118">
        <v>1</v>
      </c>
      <c r="AP43" s="118">
        <v>2</v>
      </c>
      <c r="AQ43" s="118">
        <v>0</v>
      </c>
      <c r="AR43" s="118">
        <v>0</v>
      </c>
      <c r="AS43" s="118">
        <v>0</v>
      </c>
      <c r="AT43" s="118">
        <v>0</v>
      </c>
      <c r="AU43" s="93">
        <v>0</v>
      </c>
      <c r="AV43" s="118">
        <v>0</v>
      </c>
      <c r="AW43" s="118">
        <v>0</v>
      </c>
      <c r="AX43" s="118">
        <v>0</v>
      </c>
      <c r="AY43" s="118">
        <v>0</v>
      </c>
      <c r="AZ43" s="118">
        <v>0</v>
      </c>
      <c r="BA43" s="118">
        <v>0</v>
      </c>
      <c r="BB43" s="118">
        <v>0</v>
      </c>
      <c r="BC43" s="126">
        <v>0</v>
      </c>
      <c r="BD43" s="93">
        <v>0</v>
      </c>
      <c r="BE43" s="675">
        <v>0</v>
      </c>
      <c r="BF43" s="679">
        <v>0</v>
      </c>
      <c r="BG43" s="118">
        <v>0</v>
      </c>
      <c r="BH43" s="118" t="s">
        <v>129</v>
      </c>
    </row>
    <row r="44" spans="17:60" x14ac:dyDescent="0.25">
      <c r="AN44" s="123" t="s">
        <v>9</v>
      </c>
      <c r="AO44" s="121">
        <v>21</v>
      </c>
      <c r="AP44" s="121">
        <v>16</v>
      </c>
      <c r="AQ44" s="121">
        <v>14</v>
      </c>
      <c r="AR44" s="121">
        <v>16</v>
      </c>
      <c r="AS44" s="121">
        <v>18</v>
      </c>
      <c r="AT44" s="121">
        <v>19</v>
      </c>
      <c r="AU44" s="121">
        <v>18</v>
      </c>
      <c r="AV44" s="121">
        <v>20</v>
      </c>
      <c r="AW44" s="121">
        <v>31</v>
      </c>
      <c r="AX44" s="121">
        <v>37</v>
      </c>
      <c r="AY44" s="121">
        <v>20</v>
      </c>
      <c r="AZ44" s="121">
        <v>16</v>
      </c>
      <c r="BA44" s="121">
        <v>21</v>
      </c>
      <c r="BB44" s="121">
        <v>22</v>
      </c>
      <c r="BC44" s="121">
        <v>21</v>
      </c>
      <c r="BD44" s="120">
        <v>21</v>
      </c>
      <c r="BE44" s="676">
        <v>17</v>
      </c>
      <c r="BF44" s="680">
        <v>16</v>
      </c>
      <c r="BG44" s="115">
        <v>13</v>
      </c>
      <c r="BH44" s="115" t="s">
        <v>9</v>
      </c>
    </row>
    <row r="45" spans="17:60" x14ac:dyDescent="0.25">
      <c r="AN45" s="25"/>
      <c r="AO45" s="26"/>
      <c r="AP45" s="26"/>
      <c r="AQ45" s="26"/>
      <c r="AR45" s="26"/>
      <c r="AS45" s="26"/>
      <c r="AT45" s="26"/>
      <c r="AU45" s="27"/>
      <c r="AV45" s="27"/>
      <c r="AW45" s="26"/>
      <c r="AX45" s="26"/>
      <c r="AY45" s="26"/>
      <c r="AZ45" s="26"/>
      <c r="BA45" s="26"/>
      <c r="BB45" s="26"/>
      <c r="BC45" s="26"/>
      <c r="BD45" s="201"/>
      <c r="BE45" s="678"/>
      <c r="BF45" s="678"/>
      <c r="BG45" s="148"/>
      <c r="BH45" s="26"/>
    </row>
    <row r="46" spans="17:60" x14ac:dyDescent="0.25">
      <c r="AN46" s="24" t="s">
        <v>130</v>
      </c>
      <c r="AO46" s="8">
        <v>42</v>
      </c>
      <c r="AP46" s="8">
        <v>28</v>
      </c>
      <c r="AQ46" s="8">
        <v>22</v>
      </c>
      <c r="AR46" s="8">
        <v>14</v>
      </c>
      <c r="AS46" s="8">
        <v>25</v>
      </c>
      <c r="AT46" s="8">
        <v>23</v>
      </c>
      <c r="AU46" s="9">
        <v>21</v>
      </c>
      <c r="AV46" s="9">
        <v>21</v>
      </c>
      <c r="AW46" s="8">
        <v>18</v>
      </c>
      <c r="AX46" s="8">
        <v>22</v>
      </c>
      <c r="AY46" s="8">
        <v>21</v>
      </c>
      <c r="AZ46" s="8">
        <v>19</v>
      </c>
      <c r="BA46" s="8">
        <v>17</v>
      </c>
      <c r="BB46" s="8">
        <v>5</v>
      </c>
      <c r="BC46" s="29">
        <v>3</v>
      </c>
      <c r="BD46" s="1">
        <v>3</v>
      </c>
      <c r="BE46" s="673">
        <v>3</v>
      </c>
      <c r="BF46" s="674">
        <v>3</v>
      </c>
      <c r="BG46" s="9">
        <v>3</v>
      </c>
      <c r="BH46" s="8" t="s">
        <v>130</v>
      </c>
    </row>
    <row r="47" spans="17:60" x14ac:dyDescent="0.25">
      <c r="AN47" s="24" t="s">
        <v>131</v>
      </c>
      <c r="AO47" s="8">
        <v>1</v>
      </c>
      <c r="AP47" s="8">
        <v>4</v>
      </c>
      <c r="AQ47" s="8">
        <v>1</v>
      </c>
      <c r="AR47" s="8">
        <v>1</v>
      </c>
      <c r="AS47" s="8">
        <v>1</v>
      </c>
      <c r="AT47" s="8">
        <v>2</v>
      </c>
      <c r="AU47" s="9">
        <v>0</v>
      </c>
      <c r="AV47" s="9">
        <v>2</v>
      </c>
      <c r="AW47" s="8">
        <v>0</v>
      </c>
      <c r="AX47" s="8">
        <v>1</v>
      </c>
      <c r="AY47" s="8">
        <v>1</v>
      </c>
      <c r="AZ47" s="8">
        <v>0</v>
      </c>
      <c r="BA47" s="8">
        <v>0</v>
      </c>
      <c r="BB47" s="8">
        <v>0</v>
      </c>
      <c r="BC47" s="29">
        <v>0</v>
      </c>
      <c r="BD47" s="1">
        <v>2</v>
      </c>
      <c r="BE47" s="674">
        <v>0</v>
      </c>
      <c r="BF47" s="674">
        <v>0</v>
      </c>
      <c r="BG47" s="9">
        <v>0</v>
      </c>
      <c r="BH47" s="8" t="s">
        <v>131</v>
      </c>
    </row>
    <row r="48" spans="17:60" x14ac:dyDescent="0.25">
      <c r="AN48" s="117" t="s">
        <v>133</v>
      </c>
      <c r="AO48" s="118">
        <v>0</v>
      </c>
      <c r="AP48" s="118">
        <v>0</v>
      </c>
      <c r="AQ48" s="118">
        <v>0</v>
      </c>
      <c r="AR48" s="118">
        <v>0</v>
      </c>
      <c r="AS48" s="118">
        <v>0</v>
      </c>
      <c r="AT48" s="118">
        <v>0</v>
      </c>
      <c r="AU48" s="118">
        <v>0</v>
      </c>
      <c r="AV48" s="118">
        <v>0</v>
      </c>
      <c r="AW48" s="118">
        <v>0</v>
      </c>
      <c r="AX48" s="118">
        <v>0</v>
      </c>
      <c r="AY48" s="118">
        <v>0</v>
      </c>
      <c r="AZ48" s="118">
        <v>0</v>
      </c>
      <c r="BA48" s="118">
        <v>0</v>
      </c>
      <c r="BB48" s="118">
        <v>1</v>
      </c>
      <c r="BC48" s="126">
        <v>0</v>
      </c>
      <c r="BD48" s="93">
        <v>0</v>
      </c>
      <c r="BE48" s="675">
        <v>0</v>
      </c>
      <c r="BF48" s="679">
        <v>0</v>
      </c>
      <c r="BG48" s="119">
        <v>0</v>
      </c>
      <c r="BH48" s="118" t="s">
        <v>133</v>
      </c>
    </row>
    <row r="49" spans="17:60" x14ac:dyDescent="0.25">
      <c r="AN49" s="123" t="s">
        <v>40</v>
      </c>
      <c r="AO49" s="120">
        <v>43</v>
      </c>
      <c r="AP49" s="120">
        <v>32</v>
      </c>
      <c r="AQ49" s="120">
        <v>23</v>
      </c>
      <c r="AR49" s="120">
        <v>15</v>
      </c>
      <c r="AS49" s="120">
        <v>26</v>
      </c>
      <c r="AT49" s="120">
        <v>25</v>
      </c>
      <c r="AU49" s="120">
        <v>21</v>
      </c>
      <c r="AV49" s="120">
        <v>23</v>
      </c>
      <c r="AW49" s="120">
        <v>18</v>
      </c>
      <c r="AX49" s="120">
        <v>23</v>
      </c>
      <c r="AY49" s="120">
        <v>22</v>
      </c>
      <c r="AZ49" s="120">
        <v>19</v>
      </c>
      <c r="BA49" s="120">
        <v>17</v>
      </c>
      <c r="BB49" s="120">
        <v>6</v>
      </c>
      <c r="BC49" s="120">
        <v>3</v>
      </c>
      <c r="BD49" s="120">
        <v>5</v>
      </c>
      <c r="BE49" s="676">
        <v>3</v>
      </c>
      <c r="BF49" s="680">
        <v>3</v>
      </c>
      <c r="BG49" s="115">
        <v>3</v>
      </c>
      <c r="BH49" s="115" t="s">
        <v>40</v>
      </c>
    </row>
    <row r="50" spans="17:60" x14ac:dyDescent="0.25">
      <c r="AN50" s="25"/>
      <c r="AO50" s="26"/>
      <c r="AP50" s="26"/>
      <c r="AQ50" s="26"/>
      <c r="AR50" s="26"/>
      <c r="AS50" s="26"/>
      <c r="AT50" s="26"/>
      <c r="AU50" s="27"/>
      <c r="AV50" s="27"/>
      <c r="AW50" s="26"/>
      <c r="AX50" s="26"/>
      <c r="AY50" s="26"/>
      <c r="AZ50" s="26"/>
      <c r="BA50" s="26"/>
      <c r="BB50" s="26"/>
      <c r="BC50" s="26"/>
      <c r="BD50" s="201"/>
      <c r="BE50" s="677"/>
      <c r="BF50" s="678"/>
      <c r="BG50" s="148"/>
      <c r="BH50" s="26"/>
    </row>
    <row r="51" spans="17:60" x14ac:dyDescent="0.25">
      <c r="AN51" s="24" t="s">
        <v>135</v>
      </c>
      <c r="AO51" s="8">
        <v>1</v>
      </c>
      <c r="AP51" s="8">
        <v>2</v>
      </c>
      <c r="AQ51" s="8">
        <v>0</v>
      </c>
      <c r="AR51" s="8">
        <v>3</v>
      </c>
      <c r="AS51" s="8">
        <v>2</v>
      </c>
      <c r="AT51" s="8">
        <v>2</v>
      </c>
      <c r="AU51" s="9">
        <v>1</v>
      </c>
      <c r="AV51" s="9">
        <v>1</v>
      </c>
      <c r="AW51" s="8">
        <v>1</v>
      </c>
      <c r="AX51" s="8">
        <v>1</v>
      </c>
      <c r="AY51" s="8">
        <v>1</v>
      </c>
      <c r="AZ51" s="8">
        <v>1</v>
      </c>
      <c r="BA51" s="8">
        <v>1</v>
      </c>
      <c r="BB51" s="8">
        <v>1</v>
      </c>
      <c r="BC51" s="29">
        <v>0</v>
      </c>
      <c r="BD51" s="1">
        <v>0</v>
      </c>
      <c r="BE51" s="673">
        <v>1</v>
      </c>
      <c r="BF51" s="674">
        <v>2</v>
      </c>
      <c r="BG51" s="9">
        <v>2</v>
      </c>
      <c r="BH51" s="8" t="s">
        <v>135</v>
      </c>
    </row>
    <row r="52" spans="17:60" x14ac:dyDescent="0.25">
      <c r="AN52" s="24" t="s">
        <v>136</v>
      </c>
      <c r="AO52" s="8">
        <v>4</v>
      </c>
      <c r="AP52" s="8">
        <v>7</v>
      </c>
      <c r="AQ52" s="8">
        <v>5</v>
      </c>
      <c r="AR52" s="8">
        <v>5</v>
      </c>
      <c r="AS52" s="8">
        <v>5</v>
      </c>
      <c r="AT52" s="8">
        <v>6</v>
      </c>
      <c r="AU52" s="9">
        <v>9</v>
      </c>
      <c r="AV52" s="9">
        <v>5</v>
      </c>
      <c r="AW52" s="8">
        <v>9</v>
      </c>
      <c r="AX52" s="8">
        <v>4</v>
      </c>
      <c r="AY52" s="8">
        <v>9</v>
      </c>
      <c r="AZ52" s="8">
        <v>4</v>
      </c>
      <c r="BA52" s="8">
        <v>4</v>
      </c>
      <c r="BB52" s="8">
        <v>4</v>
      </c>
      <c r="BC52" s="29">
        <v>5</v>
      </c>
      <c r="BD52" s="1">
        <v>4</v>
      </c>
      <c r="BE52" s="673">
        <v>4</v>
      </c>
      <c r="BF52" s="674">
        <v>4</v>
      </c>
      <c r="BG52" s="9">
        <v>4</v>
      </c>
      <c r="BH52" s="8" t="s">
        <v>136</v>
      </c>
    </row>
    <row r="53" spans="17:60" x14ac:dyDescent="0.25">
      <c r="AN53" s="24" t="s">
        <v>137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9">
        <v>0</v>
      </c>
      <c r="AV53" s="9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1</v>
      </c>
      <c r="BC53" s="29">
        <v>2</v>
      </c>
      <c r="BD53" s="1">
        <v>2</v>
      </c>
      <c r="BE53" s="673">
        <v>0</v>
      </c>
      <c r="BF53" s="674">
        <v>0</v>
      </c>
      <c r="BG53" s="9">
        <v>0</v>
      </c>
      <c r="BH53" s="8" t="s">
        <v>137</v>
      </c>
    </row>
    <row r="54" spans="17:60" x14ac:dyDescent="0.25">
      <c r="AN54" s="24" t="s">
        <v>138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1</v>
      </c>
      <c r="AU54" s="9">
        <v>0</v>
      </c>
      <c r="AV54" s="9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3</v>
      </c>
      <c r="BC54" s="29">
        <v>6</v>
      </c>
      <c r="BD54" s="1">
        <v>8</v>
      </c>
      <c r="BE54" s="673">
        <v>2</v>
      </c>
      <c r="BF54" s="674">
        <v>3</v>
      </c>
      <c r="BG54" s="9">
        <v>0</v>
      </c>
      <c r="BH54" s="8" t="s">
        <v>138</v>
      </c>
    </row>
    <row r="55" spans="17:60" x14ac:dyDescent="0.25">
      <c r="AN55" s="96" t="s">
        <v>342</v>
      </c>
      <c r="AO55" s="8"/>
      <c r="AP55" s="8"/>
      <c r="AQ55" s="8"/>
      <c r="AR55" s="8"/>
      <c r="AS55" s="8"/>
      <c r="AT55" s="8"/>
      <c r="AW55" s="8"/>
      <c r="AX55" s="8"/>
      <c r="AY55" s="8"/>
      <c r="AZ55" s="8"/>
      <c r="BA55" s="8"/>
      <c r="BB55" s="8"/>
      <c r="BC55" s="29"/>
      <c r="BD55" s="1">
        <v>2</v>
      </c>
      <c r="BE55" s="673">
        <v>2</v>
      </c>
      <c r="BF55" s="674">
        <v>0</v>
      </c>
      <c r="BG55" s="9">
        <v>0</v>
      </c>
      <c r="BH55" s="11" t="s">
        <v>342</v>
      </c>
    </row>
    <row r="56" spans="17:60" x14ac:dyDescent="0.25">
      <c r="AN56" s="24" t="s">
        <v>139</v>
      </c>
      <c r="AO56" s="8">
        <v>13</v>
      </c>
      <c r="AP56" s="8">
        <v>15</v>
      </c>
      <c r="AQ56" s="8">
        <v>13</v>
      </c>
      <c r="AR56" s="8">
        <v>11</v>
      </c>
      <c r="AS56" s="8">
        <v>13</v>
      </c>
      <c r="AT56" s="8">
        <v>11</v>
      </c>
      <c r="AU56" s="9">
        <v>13</v>
      </c>
      <c r="AV56" s="9">
        <v>11</v>
      </c>
      <c r="AW56" s="8">
        <v>10</v>
      </c>
      <c r="AX56" s="8">
        <v>11</v>
      </c>
      <c r="AY56" s="8">
        <v>8</v>
      </c>
      <c r="AZ56" s="8">
        <v>7</v>
      </c>
      <c r="BA56" s="8">
        <v>6</v>
      </c>
      <c r="BB56" s="8">
        <v>0</v>
      </c>
      <c r="BC56" s="29">
        <v>0</v>
      </c>
      <c r="BD56" s="1">
        <v>0</v>
      </c>
      <c r="BE56" s="674">
        <v>0</v>
      </c>
      <c r="BF56" s="674">
        <v>0</v>
      </c>
      <c r="BG56" s="9">
        <v>0</v>
      </c>
      <c r="BH56" s="8" t="s">
        <v>139</v>
      </c>
    </row>
    <row r="57" spans="17:60" s="1" customFormat="1" x14ac:dyDescent="0.25"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29"/>
      <c r="AH57" s="30"/>
      <c r="AI57" s="385"/>
      <c r="AJ57" s="385"/>
      <c r="AK57" s="385"/>
      <c r="AL57" s="385"/>
      <c r="AN57" s="24" t="s">
        <v>140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9">
        <v>0</v>
      </c>
      <c r="AV57" s="9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1</v>
      </c>
      <c r="BC57" s="29">
        <v>3</v>
      </c>
      <c r="BD57" s="1">
        <v>3</v>
      </c>
      <c r="BE57" s="674">
        <v>0</v>
      </c>
      <c r="BF57" s="674">
        <v>0</v>
      </c>
      <c r="BG57" s="9">
        <v>0</v>
      </c>
      <c r="BH57" s="8" t="s">
        <v>140</v>
      </c>
    </row>
    <row r="58" spans="17:60" x14ac:dyDescent="0.25">
      <c r="AN58" s="24" t="s">
        <v>141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9">
        <v>1</v>
      </c>
      <c r="AV58" s="9">
        <v>1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29">
        <v>0</v>
      </c>
      <c r="BD58" s="1">
        <v>0</v>
      </c>
      <c r="BE58" s="674">
        <v>0</v>
      </c>
      <c r="BF58" s="674">
        <v>0</v>
      </c>
      <c r="BG58" s="9">
        <v>0</v>
      </c>
      <c r="BH58" s="8" t="s">
        <v>141</v>
      </c>
    </row>
    <row r="59" spans="17:60" x14ac:dyDescent="0.25">
      <c r="AN59" s="117" t="s">
        <v>142</v>
      </c>
      <c r="AO59" s="118">
        <v>0</v>
      </c>
      <c r="AP59" s="118">
        <v>0</v>
      </c>
      <c r="AQ59" s="118">
        <v>0</v>
      </c>
      <c r="AR59" s="118">
        <v>0</v>
      </c>
      <c r="AS59" s="118">
        <v>0</v>
      </c>
      <c r="AT59" s="118">
        <v>0</v>
      </c>
      <c r="AU59" s="118">
        <v>0</v>
      </c>
      <c r="AV59" s="118">
        <v>0</v>
      </c>
      <c r="AW59" s="118">
        <v>0</v>
      </c>
      <c r="AX59" s="118">
        <v>0</v>
      </c>
      <c r="AY59" s="118">
        <v>0</v>
      </c>
      <c r="AZ59" s="118">
        <v>0</v>
      </c>
      <c r="BA59" s="118">
        <v>0</v>
      </c>
      <c r="BB59" s="118">
        <v>5</v>
      </c>
      <c r="BC59" s="126">
        <v>13</v>
      </c>
      <c r="BD59" s="93">
        <v>10</v>
      </c>
      <c r="BE59" s="675">
        <v>9</v>
      </c>
      <c r="BF59" s="679">
        <v>6</v>
      </c>
      <c r="BG59" s="118">
        <v>7</v>
      </c>
      <c r="BH59" s="118" t="s">
        <v>142</v>
      </c>
    </row>
    <row r="60" spans="17:60" x14ac:dyDescent="0.25">
      <c r="AN60" s="123" t="s">
        <v>100</v>
      </c>
      <c r="AO60" s="121">
        <v>18</v>
      </c>
      <c r="AP60" s="121">
        <v>24</v>
      </c>
      <c r="AQ60" s="121">
        <v>18</v>
      </c>
      <c r="AR60" s="121">
        <v>19</v>
      </c>
      <c r="AS60" s="121">
        <v>20</v>
      </c>
      <c r="AT60" s="121">
        <v>20</v>
      </c>
      <c r="AU60" s="121">
        <v>24</v>
      </c>
      <c r="AV60" s="121">
        <v>18</v>
      </c>
      <c r="AW60" s="121">
        <v>20</v>
      </c>
      <c r="AX60" s="121">
        <v>16</v>
      </c>
      <c r="AY60" s="121">
        <v>18</v>
      </c>
      <c r="AZ60" s="121">
        <v>12</v>
      </c>
      <c r="BA60" s="121">
        <v>11</v>
      </c>
      <c r="BB60" s="121">
        <v>15</v>
      </c>
      <c r="BC60" s="121">
        <v>29</v>
      </c>
      <c r="BD60" s="120">
        <v>29</v>
      </c>
      <c r="BE60" s="676">
        <v>18</v>
      </c>
      <c r="BF60" s="680">
        <v>15</v>
      </c>
      <c r="BG60" s="115">
        <v>13</v>
      </c>
      <c r="BH60" s="115" t="s">
        <v>100</v>
      </c>
    </row>
    <row r="61" spans="17:60" x14ac:dyDescent="0.25">
      <c r="AN61" s="25"/>
      <c r="AO61" s="26"/>
      <c r="AP61" s="26"/>
      <c r="AQ61" s="26"/>
      <c r="AR61" s="26"/>
      <c r="AS61" s="26"/>
      <c r="AT61" s="26"/>
      <c r="AU61" s="27"/>
      <c r="AV61" s="27"/>
      <c r="AW61" s="26"/>
      <c r="AX61" s="26"/>
      <c r="AY61" s="26"/>
      <c r="AZ61" s="26"/>
      <c r="BA61" s="26"/>
      <c r="BB61" s="26"/>
      <c r="BC61" s="26"/>
      <c r="BD61" s="201"/>
      <c r="BE61" s="677"/>
      <c r="BF61" s="678"/>
      <c r="BG61" s="148"/>
      <c r="BH61" s="26"/>
    </row>
    <row r="62" spans="17:60" x14ac:dyDescent="0.25">
      <c r="AN62" s="24" t="s">
        <v>146</v>
      </c>
      <c r="AO62" s="8">
        <v>236</v>
      </c>
      <c r="AP62" s="8">
        <v>288</v>
      </c>
      <c r="AQ62" s="8">
        <v>86</v>
      </c>
      <c r="AR62" s="8">
        <v>54</v>
      </c>
      <c r="AS62" s="8">
        <v>37</v>
      </c>
      <c r="AT62" s="8">
        <v>37</v>
      </c>
      <c r="AU62" s="9">
        <v>29</v>
      </c>
      <c r="AV62" s="9">
        <v>94</v>
      </c>
      <c r="AW62" s="8">
        <v>98</v>
      </c>
      <c r="AX62" s="8">
        <v>112</v>
      </c>
      <c r="AY62" s="8">
        <v>81</v>
      </c>
      <c r="AZ62" s="8">
        <v>80</v>
      </c>
      <c r="BA62" s="8">
        <v>68</v>
      </c>
      <c r="BB62" s="8">
        <v>12</v>
      </c>
      <c r="BC62" s="29">
        <v>17</v>
      </c>
      <c r="BD62" s="1">
        <v>44</v>
      </c>
      <c r="BE62" s="673">
        <v>22</v>
      </c>
      <c r="BF62" s="674">
        <v>15</v>
      </c>
      <c r="BG62" s="9">
        <v>13</v>
      </c>
      <c r="BH62" s="8" t="s">
        <v>146</v>
      </c>
    </row>
    <row r="63" spans="17:60" x14ac:dyDescent="0.25">
      <c r="AN63" s="24" t="s">
        <v>147</v>
      </c>
      <c r="AO63" s="8">
        <v>18</v>
      </c>
      <c r="AP63" s="8">
        <v>25</v>
      </c>
      <c r="AQ63" s="8">
        <v>25</v>
      </c>
      <c r="AR63" s="8">
        <v>16</v>
      </c>
      <c r="AS63" s="8">
        <v>13</v>
      </c>
      <c r="AT63" s="8">
        <v>16</v>
      </c>
      <c r="AU63" s="9">
        <v>19</v>
      </c>
      <c r="AV63" s="9">
        <v>18</v>
      </c>
      <c r="AW63" s="8">
        <v>20</v>
      </c>
      <c r="AX63" s="8">
        <v>12</v>
      </c>
      <c r="AY63" s="8">
        <v>15</v>
      </c>
      <c r="AZ63" s="8">
        <v>15</v>
      </c>
      <c r="BA63" s="8">
        <v>23</v>
      </c>
      <c r="BB63" s="8">
        <v>12</v>
      </c>
      <c r="BC63" s="29">
        <v>12</v>
      </c>
      <c r="BD63" s="1">
        <v>14</v>
      </c>
      <c r="BE63" s="673">
        <v>13</v>
      </c>
      <c r="BF63" s="674">
        <v>10</v>
      </c>
      <c r="BG63" s="9">
        <v>18</v>
      </c>
      <c r="BH63" s="8" t="s">
        <v>147</v>
      </c>
    </row>
    <row r="64" spans="17:60" x14ac:dyDescent="0.25">
      <c r="AN64" s="24" t="s">
        <v>148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9">
        <v>0</v>
      </c>
      <c r="AV64" s="9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13</v>
      </c>
      <c r="BC64" s="29">
        <v>16</v>
      </c>
      <c r="BD64" s="1">
        <v>1</v>
      </c>
      <c r="BE64" s="673">
        <v>32</v>
      </c>
      <c r="BF64" s="674">
        <v>14</v>
      </c>
      <c r="BG64" s="9">
        <v>15</v>
      </c>
      <c r="BH64" s="8" t="s">
        <v>148</v>
      </c>
    </row>
    <row r="65" spans="17:60" x14ac:dyDescent="0.25">
      <c r="AN65" s="24" t="s">
        <v>149</v>
      </c>
      <c r="AO65" s="8">
        <v>11</v>
      </c>
      <c r="AP65" s="8">
        <v>26</v>
      </c>
      <c r="AQ65" s="8">
        <v>36</v>
      </c>
      <c r="AR65" s="8">
        <v>32</v>
      </c>
      <c r="AS65" s="8">
        <v>34</v>
      </c>
      <c r="AT65" s="8">
        <v>39</v>
      </c>
      <c r="AU65" s="9">
        <v>41</v>
      </c>
      <c r="AV65" s="9">
        <v>35</v>
      </c>
      <c r="AW65" s="8">
        <v>34</v>
      </c>
      <c r="AX65" s="8">
        <v>35</v>
      </c>
      <c r="AY65" s="8">
        <v>40</v>
      </c>
      <c r="AZ65" s="8">
        <v>36</v>
      </c>
      <c r="BA65" s="8">
        <v>38</v>
      </c>
      <c r="BB65" s="8">
        <v>21</v>
      </c>
      <c r="BC65" s="29">
        <v>38</v>
      </c>
      <c r="BD65" s="1">
        <v>17</v>
      </c>
      <c r="BE65" s="673">
        <v>35</v>
      </c>
      <c r="BF65" s="674">
        <v>20</v>
      </c>
      <c r="BG65" s="9">
        <v>42</v>
      </c>
      <c r="BH65" s="8" t="s">
        <v>149</v>
      </c>
    </row>
    <row r="66" spans="17:60" x14ac:dyDescent="0.25">
      <c r="AN66" s="24" t="s">
        <v>150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9">
        <v>0</v>
      </c>
      <c r="AV66" s="9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35</v>
      </c>
      <c r="BC66" s="29">
        <v>16</v>
      </c>
      <c r="BD66" s="1">
        <v>35</v>
      </c>
      <c r="BE66" s="673">
        <v>0</v>
      </c>
      <c r="BF66" s="674">
        <v>38</v>
      </c>
      <c r="BG66" s="9">
        <v>15</v>
      </c>
      <c r="BH66" s="8" t="s">
        <v>150</v>
      </c>
    </row>
    <row r="67" spans="17:60" s="1" customFormat="1" x14ac:dyDescent="0.25"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29"/>
      <c r="AH67" s="30"/>
      <c r="AI67" s="385"/>
      <c r="AJ67" s="385"/>
      <c r="AK67" s="385"/>
      <c r="AL67" s="385"/>
      <c r="AN67" s="24" t="s">
        <v>151</v>
      </c>
      <c r="AO67" s="8">
        <v>1</v>
      </c>
      <c r="AP67" s="8">
        <v>1</v>
      </c>
      <c r="AQ67" s="8">
        <v>1</v>
      </c>
      <c r="AR67" s="8">
        <v>0</v>
      </c>
      <c r="AS67" s="8">
        <v>0</v>
      </c>
      <c r="AT67" s="8">
        <v>0</v>
      </c>
      <c r="AU67" s="9">
        <v>0</v>
      </c>
      <c r="AV67" s="9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29">
        <v>0</v>
      </c>
      <c r="BD67" s="1">
        <v>0</v>
      </c>
      <c r="BE67" s="673">
        <v>0</v>
      </c>
      <c r="BF67" s="674">
        <v>0</v>
      </c>
      <c r="BG67" s="9">
        <v>0</v>
      </c>
      <c r="BH67" s="8" t="s">
        <v>151</v>
      </c>
    </row>
    <row r="68" spans="17:60" x14ac:dyDescent="0.25">
      <c r="AN68" s="24" t="s">
        <v>153</v>
      </c>
      <c r="AO68" s="8">
        <v>2</v>
      </c>
      <c r="AP68" s="8">
        <v>1</v>
      </c>
      <c r="AQ68" s="8">
        <v>2</v>
      </c>
      <c r="AR68" s="8">
        <v>2</v>
      </c>
      <c r="AS68" s="8">
        <v>2</v>
      </c>
      <c r="AT68" s="8">
        <v>3</v>
      </c>
      <c r="AU68" s="9">
        <v>4</v>
      </c>
      <c r="AV68" s="9">
        <v>4</v>
      </c>
      <c r="AW68" s="8">
        <v>8</v>
      </c>
      <c r="AX68" s="8">
        <v>10</v>
      </c>
      <c r="AY68" s="8">
        <v>4</v>
      </c>
      <c r="AZ68" s="8">
        <v>7</v>
      </c>
      <c r="BA68" s="8">
        <v>9</v>
      </c>
      <c r="BB68" s="8">
        <v>7</v>
      </c>
      <c r="BC68" s="29">
        <v>9</v>
      </c>
      <c r="BD68" s="1">
        <v>9</v>
      </c>
      <c r="BE68" s="673">
        <v>9</v>
      </c>
      <c r="BF68" s="674">
        <v>9</v>
      </c>
      <c r="BG68" s="8">
        <v>10</v>
      </c>
      <c r="BH68" s="8" t="s">
        <v>153</v>
      </c>
    </row>
    <row r="69" spans="17:60" x14ac:dyDescent="0.25">
      <c r="AN69" s="117" t="s">
        <v>164</v>
      </c>
      <c r="AO69" s="118">
        <v>0</v>
      </c>
      <c r="AP69" s="118">
        <v>0</v>
      </c>
      <c r="AQ69" s="118">
        <v>1</v>
      </c>
      <c r="AR69" s="118">
        <v>6</v>
      </c>
      <c r="AS69" s="118">
        <v>3</v>
      </c>
      <c r="AT69" s="118">
        <v>1</v>
      </c>
      <c r="AU69" s="118">
        <v>1</v>
      </c>
      <c r="AV69" s="118">
        <v>6</v>
      </c>
      <c r="AW69" s="118">
        <v>4</v>
      </c>
      <c r="AX69" s="118">
        <v>5</v>
      </c>
      <c r="AY69" s="118">
        <v>5</v>
      </c>
      <c r="AZ69" s="118">
        <v>4</v>
      </c>
      <c r="BA69" s="118">
        <v>3</v>
      </c>
      <c r="BB69" s="118">
        <v>16</v>
      </c>
      <c r="BC69" s="126">
        <v>26</v>
      </c>
      <c r="BD69" s="93">
        <v>14</v>
      </c>
      <c r="BE69" s="675">
        <v>26</v>
      </c>
      <c r="BF69" s="679">
        <v>16</v>
      </c>
      <c r="BG69" s="118">
        <v>26</v>
      </c>
      <c r="BH69" s="118" t="s">
        <v>164</v>
      </c>
    </row>
    <row r="70" spans="17:60" x14ac:dyDescent="0.25">
      <c r="AN70" s="123" t="s">
        <v>20</v>
      </c>
      <c r="AO70" s="121">
        <v>268</v>
      </c>
      <c r="AP70" s="121">
        <v>341</v>
      </c>
      <c r="AQ70" s="121">
        <v>151</v>
      </c>
      <c r="AR70" s="121">
        <v>110</v>
      </c>
      <c r="AS70" s="121">
        <v>89</v>
      </c>
      <c r="AT70" s="121">
        <v>96</v>
      </c>
      <c r="AU70" s="121">
        <v>94</v>
      </c>
      <c r="AV70" s="121">
        <v>157</v>
      </c>
      <c r="AW70" s="121">
        <v>164</v>
      </c>
      <c r="AX70" s="121">
        <v>174</v>
      </c>
      <c r="AY70" s="121">
        <v>145</v>
      </c>
      <c r="AZ70" s="121">
        <v>142</v>
      </c>
      <c r="BA70" s="121">
        <v>141</v>
      </c>
      <c r="BB70" s="121">
        <v>116</v>
      </c>
      <c r="BC70" s="121">
        <v>134</v>
      </c>
      <c r="BD70" s="120">
        <v>134</v>
      </c>
      <c r="BE70" s="676">
        <v>137</v>
      </c>
      <c r="BF70" s="680">
        <v>122</v>
      </c>
      <c r="BG70" s="115">
        <v>139</v>
      </c>
      <c r="BH70" s="115" t="s">
        <v>20</v>
      </c>
    </row>
    <row r="71" spans="17:60" x14ac:dyDescent="0.25">
      <c r="AN71" s="25"/>
      <c r="AO71" s="26"/>
      <c r="AP71" s="26"/>
      <c r="AQ71" s="26"/>
      <c r="AR71" s="26"/>
      <c r="AS71" s="26"/>
      <c r="AT71" s="26"/>
      <c r="AU71" s="27"/>
      <c r="AV71" s="27"/>
      <c r="AW71" s="26"/>
      <c r="AX71" s="26"/>
      <c r="AY71" s="26"/>
      <c r="AZ71" s="26"/>
      <c r="BA71" s="26"/>
      <c r="BB71" s="26"/>
      <c r="BC71" s="26"/>
      <c r="BD71" s="201"/>
      <c r="BE71" s="677"/>
      <c r="BF71" s="678"/>
      <c r="BG71" s="148"/>
      <c r="BH71" s="26"/>
    </row>
    <row r="72" spans="17:60" x14ac:dyDescent="0.25">
      <c r="AN72" s="24" t="s">
        <v>155</v>
      </c>
      <c r="AO72" s="8">
        <v>5</v>
      </c>
      <c r="AP72" s="8">
        <v>5</v>
      </c>
      <c r="AQ72" s="8">
        <v>5</v>
      </c>
      <c r="AR72" s="8">
        <v>7</v>
      </c>
      <c r="AS72" s="8">
        <v>3</v>
      </c>
      <c r="AT72" s="8">
        <v>1</v>
      </c>
      <c r="AU72" s="9">
        <v>1</v>
      </c>
      <c r="AV72" s="9">
        <v>0</v>
      </c>
      <c r="AW72" s="8">
        <v>1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29">
        <v>0</v>
      </c>
      <c r="BD72" s="1">
        <v>0</v>
      </c>
      <c r="BE72" s="673"/>
      <c r="BF72" s="674">
        <v>0</v>
      </c>
      <c r="BG72" s="11">
        <v>0</v>
      </c>
      <c r="BH72" s="8" t="s">
        <v>155</v>
      </c>
    </row>
    <row r="73" spans="17:60" x14ac:dyDescent="0.25">
      <c r="AN73" s="24" t="s">
        <v>156</v>
      </c>
      <c r="AO73" s="8">
        <v>9</v>
      </c>
      <c r="AP73" s="8">
        <v>13</v>
      </c>
      <c r="AQ73" s="8">
        <v>11</v>
      </c>
      <c r="AR73" s="8">
        <v>7</v>
      </c>
      <c r="AS73" s="8">
        <v>6</v>
      </c>
      <c r="AT73" s="8">
        <v>8</v>
      </c>
      <c r="AU73" s="9">
        <v>1</v>
      </c>
      <c r="AV73" s="9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29">
        <v>0</v>
      </c>
      <c r="BD73" s="1">
        <v>0</v>
      </c>
      <c r="BF73" s="674">
        <v>0</v>
      </c>
      <c r="BG73" s="11">
        <v>0</v>
      </c>
      <c r="BH73" s="8" t="s">
        <v>156</v>
      </c>
    </row>
    <row r="74" spans="17:60" x14ac:dyDescent="0.25">
      <c r="AN74" s="24" t="s">
        <v>157</v>
      </c>
      <c r="AO74" s="8">
        <v>1</v>
      </c>
      <c r="AP74" s="8">
        <v>0</v>
      </c>
      <c r="AQ74" s="8">
        <v>1</v>
      </c>
      <c r="AR74" s="8">
        <v>0</v>
      </c>
      <c r="AS74" s="8">
        <v>0</v>
      </c>
      <c r="AT74" s="8">
        <v>0</v>
      </c>
      <c r="AU74" s="9">
        <v>0</v>
      </c>
      <c r="AV74" s="9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29">
        <v>0</v>
      </c>
      <c r="BD74" s="1">
        <v>0</v>
      </c>
      <c r="BF74" s="674">
        <v>0</v>
      </c>
      <c r="BG74" s="11">
        <v>0</v>
      </c>
      <c r="BH74" s="8" t="s">
        <v>157</v>
      </c>
    </row>
    <row r="75" spans="17:60" x14ac:dyDescent="0.25">
      <c r="AN75" s="24" t="s">
        <v>158</v>
      </c>
      <c r="AO75" s="8">
        <v>0</v>
      </c>
      <c r="AP75" s="8">
        <v>1</v>
      </c>
      <c r="AQ75" s="8">
        <v>1</v>
      </c>
      <c r="AR75" s="8">
        <v>0</v>
      </c>
      <c r="AS75" s="8">
        <v>0</v>
      </c>
      <c r="AT75" s="8">
        <v>0</v>
      </c>
      <c r="AU75" s="9">
        <v>0</v>
      </c>
      <c r="AV75" s="9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29">
        <v>0</v>
      </c>
      <c r="BD75" s="1">
        <v>0</v>
      </c>
      <c r="BF75" s="674">
        <v>0</v>
      </c>
      <c r="BG75" s="11">
        <v>0</v>
      </c>
      <c r="BH75" s="8" t="s">
        <v>158</v>
      </c>
    </row>
    <row r="76" spans="17:60" x14ac:dyDescent="0.25">
      <c r="AN76" s="24" t="s">
        <v>159</v>
      </c>
      <c r="AO76" s="8">
        <v>0</v>
      </c>
      <c r="AP76" s="8">
        <v>1</v>
      </c>
      <c r="AQ76" s="8">
        <v>0</v>
      </c>
      <c r="AR76" s="8">
        <v>1</v>
      </c>
      <c r="AS76" s="8">
        <v>0</v>
      </c>
      <c r="AT76" s="8">
        <v>0</v>
      </c>
      <c r="AU76" s="9">
        <v>0</v>
      </c>
      <c r="AV76" s="9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29">
        <v>0</v>
      </c>
      <c r="BD76" s="1">
        <v>0</v>
      </c>
      <c r="BF76" s="674">
        <v>0</v>
      </c>
      <c r="BG76" s="11">
        <v>0</v>
      </c>
      <c r="BH76" s="8" t="s">
        <v>159</v>
      </c>
    </row>
    <row r="77" spans="17:60" x14ac:dyDescent="0.25">
      <c r="AN77" s="24" t="s">
        <v>160</v>
      </c>
      <c r="AO77" s="8">
        <v>1</v>
      </c>
      <c r="AP77" s="8">
        <v>1</v>
      </c>
      <c r="AQ77" s="8">
        <v>0</v>
      </c>
      <c r="AR77" s="8">
        <v>0</v>
      </c>
      <c r="AS77" s="8">
        <v>0</v>
      </c>
      <c r="AT77" s="8">
        <v>0</v>
      </c>
      <c r="AU77" s="9">
        <v>0</v>
      </c>
      <c r="AV77" s="9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29">
        <v>0</v>
      </c>
      <c r="BD77" s="1">
        <v>0</v>
      </c>
      <c r="BF77" s="674">
        <v>0</v>
      </c>
      <c r="BG77" s="11">
        <v>0</v>
      </c>
      <c r="BH77" s="8" t="s">
        <v>160</v>
      </c>
    </row>
    <row r="78" spans="17:60" x14ac:dyDescent="0.25">
      <c r="AN78" s="117" t="s">
        <v>161</v>
      </c>
      <c r="AO78" s="118">
        <v>1</v>
      </c>
      <c r="AP78" s="118">
        <v>3</v>
      </c>
      <c r="AQ78" s="118">
        <v>4</v>
      </c>
      <c r="AR78" s="118">
        <v>2</v>
      </c>
      <c r="AS78" s="118">
        <v>2</v>
      </c>
      <c r="AT78" s="118">
        <v>1</v>
      </c>
      <c r="AU78" s="118">
        <v>0</v>
      </c>
      <c r="AV78" s="118">
        <v>1</v>
      </c>
      <c r="AW78" s="118">
        <v>1</v>
      </c>
      <c r="AX78" s="118">
        <v>0</v>
      </c>
      <c r="AY78" s="118">
        <v>0</v>
      </c>
      <c r="AZ78" s="118">
        <v>0</v>
      </c>
      <c r="BA78" s="118">
        <v>0</v>
      </c>
      <c r="BB78" s="118">
        <v>0</v>
      </c>
      <c r="BC78" s="126">
        <v>0</v>
      </c>
      <c r="BD78" s="93">
        <v>0</v>
      </c>
      <c r="BE78" s="679"/>
      <c r="BF78" s="679">
        <v>0</v>
      </c>
      <c r="BG78" s="118">
        <v>0</v>
      </c>
      <c r="BH78" s="118" t="s">
        <v>161</v>
      </c>
    </row>
    <row r="79" spans="17:60" x14ac:dyDescent="0.25">
      <c r="AN79" s="123" t="s">
        <v>323</v>
      </c>
      <c r="AO79" s="120">
        <v>17</v>
      </c>
      <c r="AP79" s="120">
        <v>24</v>
      </c>
      <c r="AQ79" s="120">
        <v>22</v>
      </c>
      <c r="AR79" s="120">
        <v>17</v>
      </c>
      <c r="AS79" s="120">
        <v>11</v>
      </c>
      <c r="AT79" s="120">
        <v>10</v>
      </c>
      <c r="AU79" s="120">
        <v>2</v>
      </c>
      <c r="AV79" s="120">
        <v>1</v>
      </c>
      <c r="AW79" s="120">
        <v>2</v>
      </c>
      <c r="AX79" s="120">
        <v>0</v>
      </c>
      <c r="AY79" s="120">
        <v>0</v>
      </c>
      <c r="AZ79" s="120">
        <v>0</v>
      </c>
      <c r="BA79" s="120">
        <v>0</v>
      </c>
      <c r="BB79" s="120">
        <v>0</v>
      </c>
      <c r="BC79" s="120">
        <v>0</v>
      </c>
      <c r="BD79" s="120">
        <v>0</v>
      </c>
      <c r="BE79" s="680">
        <v>0</v>
      </c>
      <c r="BF79" s="1006">
        <v>0</v>
      </c>
      <c r="BG79" s="115">
        <v>0</v>
      </c>
      <c r="BH79" s="115" t="s">
        <v>323</v>
      </c>
    </row>
    <row r="80" spans="17:60" x14ac:dyDescent="0.25">
      <c r="AN80" s="25"/>
      <c r="AO80" s="26"/>
      <c r="AP80" s="26"/>
      <c r="AQ80" s="26"/>
      <c r="AR80" s="26"/>
      <c r="AS80" s="26"/>
      <c r="AT80" s="26"/>
      <c r="AU80" s="27"/>
      <c r="AV80" s="27"/>
      <c r="AW80" s="26"/>
      <c r="AX80" s="26"/>
      <c r="AY80" s="26"/>
      <c r="AZ80" s="26"/>
      <c r="BA80" s="26"/>
      <c r="BB80" s="26"/>
      <c r="BC80" s="26"/>
      <c r="BD80" s="201"/>
      <c r="BE80" s="678"/>
      <c r="BF80" s="678"/>
      <c r="BG80" s="148"/>
      <c r="BH80" s="26"/>
    </row>
    <row r="81" spans="17:60" x14ac:dyDescent="0.25">
      <c r="AN81" s="24" t="s">
        <v>163</v>
      </c>
      <c r="AO81" s="8">
        <v>6</v>
      </c>
      <c r="AP81" s="8">
        <v>8</v>
      </c>
      <c r="AQ81" s="8">
        <v>7</v>
      </c>
      <c r="AR81" s="8">
        <v>4</v>
      </c>
      <c r="AS81" s="8">
        <v>4</v>
      </c>
      <c r="AT81" s="8">
        <v>4</v>
      </c>
      <c r="AU81" s="9">
        <v>3</v>
      </c>
      <c r="AV81" s="9">
        <v>4</v>
      </c>
      <c r="AW81" s="8">
        <v>2</v>
      </c>
      <c r="AX81" s="8">
        <v>0</v>
      </c>
      <c r="AY81" s="8">
        <v>1</v>
      </c>
      <c r="AZ81" s="8">
        <v>0</v>
      </c>
      <c r="BA81" s="8">
        <v>0</v>
      </c>
      <c r="BB81" s="8">
        <v>0</v>
      </c>
      <c r="BC81" s="29">
        <v>0</v>
      </c>
      <c r="BD81" s="1">
        <v>0</v>
      </c>
      <c r="BE81" s="673">
        <v>0</v>
      </c>
      <c r="BF81" s="674">
        <v>0</v>
      </c>
      <c r="BG81" s="11">
        <v>0</v>
      </c>
      <c r="BH81" s="8" t="s">
        <v>163</v>
      </c>
    </row>
    <row r="82" spans="17:60" x14ac:dyDescent="0.25">
      <c r="AN82" s="24" t="s">
        <v>165</v>
      </c>
      <c r="AO82" s="8">
        <v>7</v>
      </c>
      <c r="AP82" s="8">
        <v>15</v>
      </c>
      <c r="AQ82" s="8">
        <v>9</v>
      </c>
      <c r="AR82" s="8">
        <v>25</v>
      </c>
      <c r="AS82" s="8">
        <v>10</v>
      </c>
      <c r="AT82" s="8">
        <v>22</v>
      </c>
      <c r="AU82" s="9">
        <v>8</v>
      </c>
      <c r="AV82" s="9">
        <v>21</v>
      </c>
      <c r="AW82" s="8">
        <v>8</v>
      </c>
      <c r="AX82" s="8">
        <v>17</v>
      </c>
      <c r="AY82" s="8">
        <v>13</v>
      </c>
      <c r="AZ82" s="8">
        <v>19</v>
      </c>
      <c r="BA82" s="8">
        <v>6</v>
      </c>
      <c r="BB82" s="8">
        <v>23</v>
      </c>
      <c r="BC82" s="29">
        <v>5</v>
      </c>
      <c r="BD82" s="1">
        <v>19</v>
      </c>
      <c r="BE82" s="673">
        <v>4</v>
      </c>
      <c r="BF82" s="674">
        <v>24</v>
      </c>
      <c r="BG82" s="9">
        <v>5</v>
      </c>
      <c r="BH82" s="8" t="s">
        <v>165</v>
      </c>
    </row>
    <row r="83" spans="17:60" x14ac:dyDescent="0.25">
      <c r="AN83" s="24" t="s">
        <v>166</v>
      </c>
      <c r="AO83" s="8">
        <v>0</v>
      </c>
      <c r="AP83" s="8">
        <v>0</v>
      </c>
      <c r="AQ83" s="8">
        <v>1</v>
      </c>
      <c r="AR83" s="8">
        <v>5</v>
      </c>
      <c r="AS83" s="8">
        <v>3</v>
      </c>
      <c r="AT83" s="8">
        <v>6</v>
      </c>
      <c r="AU83" s="9">
        <v>4</v>
      </c>
      <c r="AV83" s="9">
        <v>1</v>
      </c>
      <c r="AW83" s="8">
        <v>2</v>
      </c>
      <c r="AX83" s="8">
        <v>3</v>
      </c>
      <c r="AY83" s="8">
        <v>4</v>
      </c>
      <c r="AZ83" s="8">
        <v>4</v>
      </c>
      <c r="BA83" s="8">
        <v>6</v>
      </c>
      <c r="BB83" s="8">
        <v>4</v>
      </c>
      <c r="BC83" s="29">
        <v>5</v>
      </c>
      <c r="BD83" s="1">
        <v>2</v>
      </c>
      <c r="BE83" s="673">
        <v>2</v>
      </c>
      <c r="BF83" s="674">
        <v>2</v>
      </c>
      <c r="BG83" s="9">
        <v>0</v>
      </c>
      <c r="BH83" s="8" t="s">
        <v>166</v>
      </c>
    </row>
    <row r="84" spans="17:60" x14ac:dyDescent="0.25">
      <c r="AN84" s="24" t="s">
        <v>167</v>
      </c>
      <c r="AO84" s="8">
        <v>5</v>
      </c>
      <c r="AP84" s="8">
        <v>4</v>
      </c>
      <c r="AQ84" s="8">
        <v>3</v>
      </c>
      <c r="AR84" s="8">
        <v>2</v>
      </c>
      <c r="AS84" s="8">
        <v>4</v>
      </c>
      <c r="AT84" s="8">
        <v>4</v>
      </c>
      <c r="AU84" s="9">
        <v>4</v>
      </c>
      <c r="AV84" s="9">
        <v>2</v>
      </c>
      <c r="AW84" s="8">
        <v>3</v>
      </c>
      <c r="AX84" s="8">
        <v>4</v>
      </c>
      <c r="AY84" s="8">
        <v>4</v>
      </c>
      <c r="AZ84" s="8">
        <v>2</v>
      </c>
      <c r="BA84" s="8">
        <v>2</v>
      </c>
      <c r="BB84" s="8">
        <v>2</v>
      </c>
      <c r="BC84" s="29">
        <v>5</v>
      </c>
      <c r="BD84" s="1">
        <v>1</v>
      </c>
      <c r="BE84" s="673">
        <v>2</v>
      </c>
      <c r="BF84" s="674">
        <v>2</v>
      </c>
      <c r="BG84" s="9">
        <v>2</v>
      </c>
      <c r="BH84" s="8" t="s">
        <v>167</v>
      </c>
    </row>
    <row r="85" spans="17:60" s="1" customFormat="1" x14ac:dyDescent="0.25"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29"/>
      <c r="AH85" s="30"/>
      <c r="AI85" s="385"/>
      <c r="AJ85" s="385"/>
      <c r="AK85" s="385"/>
      <c r="AL85" s="385"/>
      <c r="AN85" s="24" t="s">
        <v>168</v>
      </c>
      <c r="AO85" s="8">
        <v>8</v>
      </c>
      <c r="AP85" s="8">
        <v>6</v>
      </c>
      <c r="AQ85" s="8">
        <v>13</v>
      </c>
      <c r="AR85" s="8">
        <v>3</v>
      </c>
      <c r="AS85" s="8">
        <v>16</v>
      </c>
      <c r="AT85" s="8">
        <v>3</v>
      </c>
      <c r="AU85" s="9">
        <v>17</v>
      </c>
      <c r="AV85" s="9">
        <v>2</v>
      </c>
      <c r="AW85" s="8">
        <v>13</v>
      </c>
      <c r="AX85" s="8">
        <v>1</v>
      </c>
      <c r="AY85" s="8">
        <v>12</v>
      </c>
      <c r="AZ85" s="8">
        <v>7</v>
      </c>
      <c r="BA85" s="8">
        <v>11</v>
      </c>
      <c r="BB85" s="8">
        <v>1</v>
      </c>
      <c r="BC85" s="29">
        <v>14</v>
      </c>
      <c r="BD85" s="1">
        <v>1</v>
      </c>
      <c r="BE85" s="673">
        <v>14</v>
      </c>
      <c r="BF85" s="674">
        <v>1</v>
      </c>
      <c r="BG85" s="9">
        <v>13</v>
      </c>
      <c r="BH85" s="8" t="s">
        <v>168</v>
      </c>
    </row>
    <row r="86" spans="17:60" x14ac:dyDescent="0.25">
      <c r="AN86" s="24" t="s">
        <v>169</v>
      </c>
      <c r="AO86" s="8">
        <v>1</v>
      </c>
      <c r="AP86" s="8">
        <v>1</v>
      </c>
      <c r="AQ86" s="8">
        <v>1</v>
      </c>
      <c r="AR86" s="8">
        <v>0</v>
      </c>
      <c r="AS86" s="8">
        <v>0</v>
      </c>
      <c r="AT86" s="8">
        <v>0</v>
      </c>
      <c r="AU86" s="9">
        <v>0</v>
      </c>
      <c r="AV86" s="9">
        <v>1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29">
        <v>0</v>
      </c>
      <c r="BD86" s="1">
        <v>0</v>
      </c>
      <c r="BE86" s="673">
        <v>0</v>
      </c>
      <c r="BF86" s="674">
        <v>0</v>
      </c>
      <c r="BG86" s="9">
        <v>0</v>
      </c>
      <c r="BH86" s="8" t="s">
        <v>169</v>
      </c>
    </row>
    <row r="87" spans="17:60" x14ac:dyDescent="0.25">
      <c r="AN87" s="117" t="s">
        <v>132</v>
      </c>
      <c r="AO87" s="118">
        <v>8</v>
      </c>
      <c r="AP87" s="118">
        <v>6</v>
      </c>
      <c r="AQ87" s="118">
        <v>4</v>
      </c>
      <c r="AR87" s="118">
        <v>6</v>
      </c>
      <c r="AS87" s="118">
        <v>10</v>
      </c>
      <c r="AT87" s="118">
        <v>9</v>
      </c>
      <c r="AU87" s="118">
        <v>11</v>
      </c>
      <c r="AV87" s="118">
        <v>9</v>
      </c>
      <c r="AW87" s="118">
        <v>8</v>
      </c>
      <c r="AX87" s="118">
        <v>8</v>
      </c>
      <c r="AY87" s="118">
        <v>4</v>
      </c>
      <c r="AZ87" s="118">
        <v>2</v>
      </c>
      <c r="BA87" s="118">
        <v>2</v>
      </c>
      <c r="BB87" s="118">
        <v>5</v>
      </c>
      <c r="BC87" s="126">
        <v>3</v>
      </c>
      <c r="BD87" s="93">
        <v>0</v>
      </c>
      <c r="BE87" s="681">
        <v>2</v>
      </c>
      <c r="BF87" s="679">
        <v>2</v>
      </c>
      <c r="BG87" s="119">
        <v>2</v>
      </c>
      <c r="BH87" s="118" t="s">
        <v>132</v>
      </c>
    </row>
    <row r="88" spans="17:60" x14ac:dyDescent="0.25">
      <c r="AN88" s="123" t="s">
        <v>42</v>
      </c>
      <c r="AO88" s="121">
        <v>35</v>
      </c>
      <c r="AP88" s="121">
        <v>40</v>
      </c>
      <c r="AQ88" s="121">
        <v>38</v>
      </c>
      <c r="AR88" s="121">
        <v>45</v>
      </c>
      <c r="AS88" s="121">
        <v>47</v>
      </c>
      <c r="AT88" s="121">
        <v>48</v>
      </c>
      <c r="AU88" s="121">
        <v>47</v>
      </c>
      <c r="AV88" s="121">
        <v>40</v>
      </c>
      <c r="AW88" s="121">
        <v>36</v>
      </c>
      <c r="AX88" s="121">
        <v>33</v>
      </c>
      <c r="AY88" s="121">
        <v>38</v>
      </c>
      <c r="AZ88" s="121">
        <v>34</v>
      </c>
      <c r="BA88" s="121">
        <v>27</v>
      </c>
      <c r="BB88" s="121">
        <v>35</v>
      </c>
      <c r="BC88" s="121">
        <v>32</v>
      </c>
      <c r="BD88" s="120">
        <v>23</v>
      </c>
      <c r="BE88" s="676">
        <v>24</v>
      </c>
      <c r="BF88" s="680">
        <v>31</v>
      </c>
      <c r="BG88" s="115">
        <v>22</v>
      </c>
      <c r="BH88" s="115" t="s">
        <v>42</v>
      </c>
    </row>
    <row r="89" spans="17:60" x14ac:dyDescent="0.25">
      <c r="AN89" s="25"/>
      <c r="AO89" s="26"/>
      <c r="AP89" s="26"/>
      <c r="AQ89" s="26"/>
      <c r="AR89" s="26"/>
      <c r="AS89" s="26"/>
      <c r="AT89" s="26"/>
      <c r="AU89" s="27"/>
      <c r="AV89" s="27"/>
      <c r="AW89" s="26"/>
      <c r="AX89" s="26"/>
      <c r="AY89" s="26"/>
      <c r="AZ89" s="26"/>
      <c r="BA89" s="26"/>
      <c r="BB89" s="26"/>
      <c r="BC89" s="26"/>
      <c r="BD89" s="201"/>
      <c r="BE89" s="677"/>
      <c r="BF89" s="678"/>
      <c r="BG89" s="148"/>
      <c r="BH89" s="26"/>
    </row>
    <row r="90" spans="17:60" s="1" customFormat="1" x14ac:dyDescent="0.25"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29"/>
      <c r="AH90" s="30"/>
      <c r="AI90" s="385"/>
      <c r="AJ90" s="385"/>
      <c r="AK90" s="385"/>
      <c r="AL90" s="385"/>
      <c r="AN90" s="96" t="s">
        <v>343</v>
      </c>
      <c r="AO90" s="115"/>
      <c r="AP90" s="115"/>
      <c r="AQ90" s="115"/>
      <c r="AR90" s="115"/>
      <c r="AS90" s="115"/>
      <c r="AT90" s="115"/>
      <c r="AU90" s="116"/>
      <c r="AV90" s="116"/>
      <c r="AW90" s="115"/>
      <c r="AX90" s="115"/>
      <c r="AY90" s="115"/>
      <c r="AZ90" s="115"/>
      <c r="BA90" s="115"/>
      <c r="BB90" s="115"/>
      <c r="BC90" s="115"/>
      <c r="BD90" s="1">
        <v>1</v>
      </c>
      <c r="BE90" s="673">
        <v>0</v>
      </c>
      <c r="BF90" s="674">
        <v>1</v>
      </c>
      <c r="BG90" s="11">
        <v>0</v>
      </c>
      <c r="BH90" s="155" t="s">
        <v>343</v>
      </c>
    </row>
    <row r="91" spans="17:60" s="1" customFormat="1" x14ac:dyDescent="0.25"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29"/>
      <c r="AH91" s="30"/>
      <c r="AI91" s="385"/>
      <c r="AJ91" s="385"/>
      <c r="AK91" s="385"/>
      <c r="AL91" s="385"/>
      <c r="AN91" s="24" t="s">
        <v>170</v>
      </c>
      <c r="AO91" s="8">
        <v>18</v>
      </c>
      <c r="AP91" s="8">
        <v>22</v>
      </c>
      <c r="AQ91" s="8">
        <v>23</v>
      </c>
      <c r="AR91" s="8">
        <v>22</v>
      </c>
      <c r="AS91" s="8">
        <v>22</v>
      </c>
      <c r="AT91" s="8">
        <v>23</v>
      </c>
      <c r="AU91" s="9">
        <v>16</v>
      </c>
      <c r="AV91" s="9">
        <v>24</v>
      </c>
      <c r="AW91" s="8">
        <v>24</v>
      </c>
      <c r="AX91" s="8">
        <v>18</v>
      </c>
      <c r="AY91" s="8">
        <v>13</v>
      </c>
      <c r="AZ91" s="8">
        <v>12</v>
      </c>
      <c r="BA91" s="8">
        <v>16</v>
      </c>
      <c r="BB91" s="8">
        <v>16</v>
      </c>
      <c r="BC91" s="29">
        <v>16</v>
      </c>
      <c r="BD91" s="1">
        <v>18</v>
      </c>
      <c r="BE91" s="673">
        <v>19</v>
      </c>
      <c r="BF91" s="674">
        <v>17</v>
      </c>
      <c r="BG91" s="9">
        <v>18</v>
      </c>
      <c r="BH91" s="8" t="s">
        <v>170</v>
      </c>
    </row>
    <row r="92" spans="17:60" s="1" customFormat="1" x14ac:dyDescent="0.25"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29"/>
      <c r="AH92" s="30"/>
      <c r="AI92" s="385"/>
      <c r="AJ92" s="385"/>
      <c r="AK92" s="385"/>
      <c r="AL92" s="385"/>
      <c r="AN92" s="24" t="s">
        <v>171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1</v>
      </c>
      <c r="AU92" s="9">
        <v>0</v>
      </c>
      <c r="AV92" s="9">
        <v>0</v>
      </c>
      <c r="AW92" s="8">
        <v>0</v>
      </c>
      <c r="AX92" s="8">
        <v>1</v>
      </c>
      <c r="AY92" s="8">
        <v>0</v>
      </c>
      <c r="AZ92" s="8">
        <v>0</v>
      </c>
      <c r="BA92" s="8">
        <v>0</v>
      </c>
      <c r="BB92" s="8">
        <v>0</v>
      </c>
      <c r="BC92" s="29">
        <v>0</v>
      </c>
      <c r="BD92" s="1">
        <v>0</v>
      </c>
      <c r="BE92" s="673">
        <v>1</v>
      </c>
      <c r="BF92" s="674">
        <v>0</v>
      </c>
      <c r="BG92" s="9">
        <v>0</v>
      </c>
      <c r="BH92" s="8" t="s">
        <v>171</v>
      </c>
    </row>
    <row r="93" spans="17:60" s="1" customFormat="1" x14ac:dyDescent="0.25"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29"/>
      <c r="AH93" s="30"/>
      <c r="AI93" s="385"/>
      <c r="AJ93" s="385"/>
      <c r="AK93" s="385"/>
      <c r="AL93" s="385"/>
      <c r="AN93" s="117" t="s">
        <v>172</v>
      </c>
      <c r="AO93" s="118">
        <v>0</v>
      </c>
      <c r="AP93" s="118">
        <v>0</v>
      </c>
      <c r="AQ93" s="118">
        <v>1</v>
      </c>
      <c r="AR93" s="118">
        <v>0</v>
      </c>
      <c r="AS93" s="118">
        <v>1</v>
      </c>
      <c r="AT93" s="118">
        <v>0</v>
      </c>
      <c r="AU93" s="118">
        <v>1</v>
      </c>
      <c r="AV93" s="118">
        <v>2</v>
      </c>
      <c r="AW93" s="118">
        <v>0</v>
      </c>
      <c r="AX93" s="118">
        <v>0</v>
      </c>
      <c r="AY93" s="118">
        <v>3</v>
      </c>
      <c r="AZ93" s="118">
        <v>2</v>
      </c>
      <c r="BA93" s="118">
        <v>2</v>
      </c>
      <c r="BB93" s="118">
        <v>3</v>
      </c>
      <c r="BC93" s="126">
        <v>4</v>
      </c>
      <c r="BD93" s="93">
        <v>2</v>
      </c>
      <c r="BE93" s="675">
        <v>4</v>
      </c>
      <c r="BF93" s="679">
        <v>3</v>
      </c>
      <c r="BG93" s="118">
        <v>4</v>
      </c>
      <c r="BH93" s="118" t="s">
        <v>172</v>
      </c>
    </row>
    <row r="94" spans="17:60" s="1" customFormat="1" x14ac:dyDescent="0.25"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29"/>
      <c r="AH94" s="30"/>
      <c r="AI94" s="385"/>
      <c r="AJ94" s="385"/>
      <c r="AK94" s="385"/>
      <c r="AL94" s="385"/>
      <c r="AN94" s="123" t="s">
        <v>10</v>
      </c>
      <c r="AO94" s="121">
        <v>18</v>
      </c>
      <c r="AP94" s="121">
        <v>22</v>
      </c>
      <c r="AQ94" s="121">
        <v>24</v>
      </c>
      <c r="AR94" s="121">
        <v>22</v>
      </c>
      <c r="AS94" s="121">
        <v>23</v>
      </c>
      <c r="AT94" s="121">
        <v>24</v>
      </c>
      <c r="AU94" s="121">
        <v>17</v>
      </c>
      <c r="AV94" s="121">
        <v>26</v>
      </c>
      <c r="AW94" s="121">
        <v>24</v>
      </c>
      <c r="AX94" s="121">
        <v>19</v>
      </c>
      <c r="AY94" s="121">
        <v>16</v>
      </c>
      <c r="AZ94" s="121">
        <v>14</v>
      </c>
      <c r="BA94" s="121">
        <v>18</v>
      </c>
      <c r="BB94" s="121">
        <v>19</v>
      </c>
      <c r="BC94" s="121">
        <v>20</v>
      </c>
      <c r="BD94" s="120">
        <v>21</v>
      </c>
      <c r="BE94" s="682">
        <v>24</v>
      </c>
      <c r="BF94" s="680">
        <v>21</v>
      </c>
      <c r="BG94" s="115">
        <v>22</v>
      </c>
      <c r="BH94" s="115" t="s">
        <v>10</v>
      </c>
    </row>
    <row r="95" spans="17:60" s="1" customFormat="1" x14ac:dyDescent="0.25"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29"/>
      <c r="AH95" s="30"/>
      <c r="AI95" s="385"/>
      <c r="AJ95" s="385"/>
      <c r="AK95" s="385"/>
      <c r="AL95" s="385"/>
      <c r="AN95" s="25"/>
      <c r="AO95" s="26"/>
      <c r="AP95" s="26"/>
      <c r="AQ95" s="26"/>
      <c r="AR95" s="26"/>
      <c r="AS95" s="26"/>
      <c r="AT95" s="26"/>
      <c r="AU95" s="27"/>
      <c r="AV95" s="27"/>
      <c r="AW95" s="26"/>
      <c r="AX95" s="26"/>
      <c r="AY95" s="26"/>
      <c r="AZ95" s="26"/>
      <c r="BA95" s="26"/>
      <c r="BB95" s="26"/>
      <c r="BC95" s="26"/>
      <c r="BD95" s="201"/>
      <c r="BE95" s="683"/>
      <c r="BF95" s="678"/>
      <c r="BG95" s="148"/>
      <c r="BH95" s="26"/>
    </row>
    <row r="96" spans="17:60" s="1" customFormat="1" x14ac:dyDescent="0.25"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29"/>
      <c r="AH96" s="30"/>
      <c r="AI96" s="385"/>
      <c r="AJ96" s="385"/>
      <c r="AK96" s="385"/>
      <c r="AL96" s="385"/>
      <c r="AN96" s="96" t="s">
        <v>332</v>
      </c>
      <c r="AO96" s="115"/>
      <c r="AP96" s="115"/>
      <c r="AQ96" s="115"/>
      <c r="AR96" s="115"/>
      <c r="AS96" s="115"/>
      <c r="AT96" s="115"/>
      <c r="AU96" s="116"/>
      <c r="AV96" s="116"/>
      <c r="AW96" s="115"/>
      <c r="AX96" s="115"/>
      <c r="AY96" s="115"/>
      <c r="AZ96" s="115"/>
      <c r="BA96" s="115"/>
      <c r="BB96" s="115"/>
      <c r="BC96" s="115"/>
      <c r="BD96" s="1">
        <v>0</v>
      </c>
      <c r="BE96" s="312">
        <v>0</v>
      </c>
      <c r="BF96" s="674">
        <v>0</v>
      </c>
      <c r="BG96" s="9"/>
      <c r="BH96" s="11" t="s">
        <v>332</v>
      </c>
    </row>
    <row r="97" spans="17:60" x14ac:dyDescent="0.25">
      <c r="AN97" s="24" t="s">
        <v>143</v>
      </c>
      <c r="AO97" s="8">
        <v>1</v>
      </c>
      <c r="AP97" s="8">
        <v>15</v>
      </c>
      <c r="AQ97" s="8">
        <v>7</v>
      </c>
      <c r="AR97" s="8">
        <v>16</v>
      </c>
      <c r="AS97" s="8">
        <v>8</v>
      </c>
      <c r="AT97" s="8">
        <v>0</v>
      </c>
      <c r="AU97" s="1">
        <v>9</v>
      </c>
      <c r="AV97" s="9">
        <v>9</v>
      </c>
      <c r="AW97" s="8">
        <v>10</v>
      </c>
      <c r="AX97" s="8">
        <v>0</v>
      </c>
      <c r="AY97" s="8">
        <v>8</v>
      </c>
      <c r="AZ97" s="8">
        <v>12</v>
      </c>
      <c r="BA97" s="8">
        <v>13</v>
      </c>
      <c r="BB97" s="8">
        <v>12</v>
      </c>
      <c r="BC97" s="29">
        <v>10</v>
      </c>
      <c r="BD97" s="1">
        <v>1</v>
      </c>
      <c r="BE97" s="673">
        <v>0</v>
      </c>
      <c r="BF97" s="674">
        <v>0</v>
      </c>
      <c r="BG97" s="11">
        <v>0</v>
      </c>
      <c r="BH97" s="8" t="s">
        <v>143</v>
      </c>
    </row>
    <row r="98" spans="17:60" x14ac:dyDescent="0.25">
      <c r="AN98" s="24" t="s">
        <v>144</v>
      </c>
      <c r="AO98" s="8">
        <v>94</v>
      </c>
      <c r="AP98" s="8">
        <v>87</v>
      </c>
      <c r="AQ98" s="8">
        <v>87</v>
      </c>
      <c r="AR98" s="8">
        <v>88</v>
      </c>
      <c r="AS98" s="8">
        <v>80</v>
      </c>
      <c r="AT98" s="8">
        <v>83</v>
      </c>
      <c r="AU98" s="1">
        <v>92</v>
      </c>
      <c r="AV98" s="9">
        <v>94</v>
      </c>
      <c r="AW98" s="8">
        <v>93</v>
      </c>
      <c r="AX98" s="8">
        <v>46</v>
      </c>
      <c r="AY98" s="8">
        <v>86</v>
      </c>
      <c r="AZ98" s="8">
        <v>83</v>
      </c>
      <c r="BA98" s="8">
        <v>89</v>
      </c>
      <c r="BB98" s="8">
        <v>71</v>
      </c>
      <c r="BC98" s="29">
        <v>135</v>
      </c>
      <c r="BD98" s="2">
        <v>144</v>
      </c>
      <c r="BE98" s="673">
        <v>71</v>
      </c>
      <c r="BF98" s="674">
        <v>190</v>
      </c>
      <c r="BG98" s="9">
        <v>302</v>
      </c>
      <c r="BH98" s="8" t="s">
        <v>144</v>
      </c>
    </row>
    <row r="99" spans="17:60" x14ac:dyDescent="0.25">
      <c r="AN99" s="117" t="s">
        <v>145</v>
      </c>
      <c r="AO99" s="118">
        <v>2</v>
      </c>
      <c r="AP99" s="118">
        <v>1</v>
      </c>
      <c r="AQ99" s="118">
        <v>0</v>
      </c>
      <c r="AR99" s="118">
        <v>0</v>
      </c>
      <c r="AS99" s="118">
        <v>0</v>
      </c>
      <c r="AT99" s="118">
        <v>0</v>
      </c>
      <c r="AU99" s="93">
        <v>0</v>
      </c>
      <c r="AV99" s="118">
        <v>0</v>
      </c>
      <c r="AW99" s="118">
        <v>0</v>
      </c>
      <c r="AX99" s="118">
        <v>0</v>
      </c>
      <c r="AY99" s="118">
        <v>0</v>
      </c>
      <c r="AZ99" s="118">
        <v>0</v>
      </c>
      <c r="BA99" s="118">
        <v>0</v>
      </c>
      <c r="BB99" s="118">
        <v>0</v>
      </c>
      <c r="BC99" s="126">
        <v>0</v>
      </c>
      <c r="BD99" s="93">
        <v>0</v>
      </c>
      <c r="BE99" s="675">
        <v>0</v>
      </c>
      <c r="BF99" s="679">
        <v>0</v>
      </c>
      <c r="BG99" s="118">
        <v>0</v>
      </c>
      <c r="BH99" s="118" t="s">
        <v>145</v>
      </c>
    </row>
    <row r="100" spans="17:60" s="1" customFormat="1" x14ac:dyDescent="0.25"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29"/>
      <c r="AH100" s="30"/>
      <c r="AI100" s="385"/>
      <c r="AJ100" s="385"/>
      <c r="AK100" s="385"/>
      <c r="AL100" s="385"/>
      <c r="AN100" s="123" t="s">
        <v>260</v>
      </c>
      <c r="AO100" s="121">
        <v>97</v>
      </c>
      <c r="AP100" s="121">
        <v>103</v>
      </c>
      <c r="AQ100" s="121">
        <v>94</v>
      </c>
      <c r="AR100" s="121">
        <v>104</v>
      </c>
      <c r="AS100" s="121">
        <v>88</v>
      </c>
      <c r="AT100" s="121">
        <v>83</v>
      </c>
      <c r="AU100" s="121">
        <v>101</v>
      </c>
      <c r="AV100" s="121">
        <v>103</v>
      </c>
      <c r="AW100" s="121">
        <v>103</v>
      </c>
      <c r="AX100" s="121">
        <v>46</v>
      </c>
      <c r="AY100" s="121">
        <v>94</v>
      </c>
      <c r="AZ100" s="121">
        <v>95</v>
      </c>
      <c r="BA100" s="121">
        <v>102</v>
      </c>
      <c r="BB100" s="121">
        <v>83</v>
      </c>
      <c r="BC100" s="121">
        <v>145</v>
      </c>
      <c r="BD100" s="120">
        <v>145</v>
      </c>
      <c r="BE100" s="676">
        <v>71</v>
      </c>
      <c r="BF100" s="680">
        <v>190</v>
      </c>
      <c r="BG100" s="115">
        <v>302</v>
      </c>
      <c r="BH100" s="115" t="s">
        <v>260</v>
      </c>
    </row>
    <row r="101" spans="17:60" x14ac:dyDescent="0.25">
      <c r="AN101" s="25"/>
      <c r="AO101" s="26"/>
      <c r="AP101" s="26"/>
      <c r="AQ101" s="26"/>
      <c r="AR101" s="26"/>
      <c r="AS101" s="26"/>
      <c r="AT101" s="26"/>
      <c r="AU101" s="27"/>
      <c r="AV101" s="27"/>
      <c r="AW101" s="26"/>
      <c r="AX101" s="26"/>
      <c r="AY101" s="26"/>
      <c r="AZ101" s="26"/>
      <c r="BA101" s="26"/>
      <c r="BB101" s="26"/>
      <c r="BC101" s="127"/>
      <c r="BD101" s="201"/>
      <c r="BE101" s="677"/>
      <c r="BF101" s="678"/>
      <c r="BG101" s="148"/>
      <c r="BH101" s="26"/>
    </row>
    <row r="102" spans="17:60" x14ac:dyDescent="0.25">
      <c r="AN102" s="24" t="s">
        <v>173</v>
      </c>
      <c r="AO102" s="8">
        <v>2</v>
      </c>
      <c r="AP102" s="8">
        <v>0</v>
      </c>
      <c r="AQ102" s="8">
        <v>1</v>
      </c>
      <c r="AR102" s="8">
        <v>10</v>
      </c>
      <c r="AS102" s="8">
        <v>11</v>
      </c>
      <c r="AT102" s="8">
        <v>7</v>
      </c>
      <c r="AU102" s="9">
        <v>8</v>
      </c>
      <c r="AV102" s="9">
        <v>6</v>
      </c>
      <c r="AW102" s="8">
        <v>8</v>
      </c>
      <c r="AX102" s="8">
        <v>14</v>
      </c>
      <c r="AY102" s="8">
        <v>16</v>
      </c>
      <c r="AZ102" s="8">
        <v>14</v>
      </c>
      <c r="BA102" s="8">
        <v>12</v>
      </c>
      <c r="BB102" s="8">
        <v>11</v>
      </c>
      <c r="BC102" s="29">
        <v>11</v>
      </c>
      <c r="BD102" s="1">
        <v>11</v>
      </c>
      <c r="BE102" s="673">
        <v>13</v>
      </c>
      <c r="BF102" s="674">
        <v>12</v>
      </c>
      <c r="BG102" s="9">
        <v>13</v>
      </c>
      <c r="BH102" s="8" t="s">
        <v>173</v>
      </c>
    </row>
    <row r="103" spans="17:60" x14ac:dyDescent="0.25">
      <c r="AN103" s="117" t="s">
        <v>174</v>
      </c>
      <c r="AO103" s="118">
        <v>0</v>
      </c>
      <c r="AP103" s="118">
        <v>2</v>
      </c>
      <c r="AQ103" s="118">
        <v>0</v>
      </c>
      <c r="AR103" s="118">
        <v>0</v>
      </c>
      <c r="AS103" s="118">
        <v>0</v>
      </c>
      <c r="AT103" s="118">
        <v>0</v>
      </c>
      <c r="AU103" s="118">
        <v>1</v>
      </c>
      <c r="AV103" s="118">
        <v>0</v>
      </c>
      <c r="AW103" s="118">
        <v>0</v>
      </c>
      <c r="AX103" s="118">
        <v>0</v>
      </c>
      <c r="AY103" s="118">
        <v>0</v>
      </c>
      <c r="AZ103" s="118">
        <v>0</v>
      </c>
      <c r="BA103" s="118">
        <v>0</v>
      </c>
      <c r="BB103" s="118">
        <v>0</v>
      </c>
      <c r="BC103" s="126">
        <v>0</v>
      </c>
      <c r="BD103" s="93">
        <v>0</v>
      </c>
      <c r="BE103" s="675">
        <v>0</v>
      </c>
      <c r="BF103" s="679">
        <v>0</v>
      </c>
      <c r="BG103" s="118">
        <v>0</v>
      </c>
      <c r="BH103" s="118" t="s">
        <v>174</v>
      </c>
    </row>
    <row r="104" spans="17:60" x14ac:dyDescent="0.25">
      <c r="AN104" s="123" t="s">
        <v>43</v>
      </c>
      <c r="AO104" s="121">
        <v>2</v>
      </c>
      <c r="AP104" s="121">
        <v>2</v>
      </c>
      <c r="AQ104" s="121">
        <v>1</v>
      </c>
      <c r="AR104" s="121">
        <v>10</v>
      </c>
      <c r="AS104" s="121">
        <v>11</v>
      </c>
      <c r="AT104" s="121">
        <v>7</v>
      </c>
      <c r="AU104" s="121">
        <v>9</v>
      </c>
      <c r="AV104" s="121">
        <v>6</v>
      </c>
      <c r="AW104" s="121">
        <v>8</v>
      </c>
      <c r="AX104" s="121">
        <v>14</v>
      </c>
      <c r="AY104" s="121">
        <v>16</v>
      </c>
      <c r="AZ104" s="121">
        <v>14</v>
      </c>
      <c r="BA104" s="121">
        <v>12</v>
      </c>
      <c r="BB104" s="121">
        <v>11</v>
      </c>
      <c r="BC104" s="121">
        <v>11</v>
      </c>
      <c r="BD104" s="120">
        <v>11</v>
      </c>
      <c r="BE104" s="676">
        <v>13</v>
      </c>
      <c r="BF104" s="680">
        <v>12</v>
      </c>
      <c r="BG104" s="115">
        <v>13</v>
      </c>
      <c r="BH104" s="115" t="s">
        <v>43</v>
      </c>
    </row>
    <row r="105" spans="17:60" x14ac:dyDescent="0.25">
      <c r="AN105" s="25"/>
      <c r="AO105" s="26"/>
      <c r="AP105" s="26"/>
      <c r="AQ105" s="26"/>
      <c r="AR105" s="26"/>
      <c r="AS105" s="26"/>
      <c r="AT105" s="26"/>
      <c r="AU105" s="27"/>
      <c r="AV105" s="27"/>
      <c r="AW105" s="26"/>
      <c r="AX105" s="26"/>
      <c r="AY105" s="26"/>
      <c r="AZ105" s="26"/>
      <c r="BA105" s="26"/>
      <c r="BB105" s="26"/>
      <c r="BC105" s="26"/>
      <c r="BD105" s="201"/>
      <c r="BE105" s="677"/>
      <c r="BF105" s="678"/>
      <c r="BG105" s="148"/>
      <c r="BH105" s="26"/>
    </row>
    <row r="106" spans="17:60" x14ac:dyDescent="0.25">
      <c r="AN106" s="24" t="s">
        <v>175</v>
      </c>
      <c r="AO106" s="8">
        <v>35</v>
      </c>
      <c r="AP106" s="8">
        <v>27</v>
      </c>
      <c r="AQ106" s="8">
        <v>33</v>
      </c>
      <c r="AR106" s="8">
        <v>29</v>
      </c>
      <c r="AS106" s="8">
        <v>29</v>
      </c>
      <c r="AT106" s="8">
        <v>30</v>
      </c>
      <c r="AU106" s="9">
        <v>35</v>
      </c>
      <c r="AV106" s="9">
        <v>33</v>
      </c>
      <c r="AW106" s="8">
        <v>62</v>
      </c>
      <c r="AX106" s="8">
        <v>51</v>
      </c>
      <c r="AY106" s="8">
        <v>41</v>
      </c>
      <c r="AZ106" s="8">
        <v>42</v>
      </c>
      <c r="BA106" s="8">
        <v>45</v>
      </c>
      <c r="BB106" s="8">
        <v>52</v>
      </c>
      <c r="BC106" s="29">
        <v>51</v>
      </c>
      <c r="BD106" s="1">
        <v>53</v>
      </c>
      <c r="BE106" s="673">
        <v>49</v>
      </c>
      <c r="BF106" s="674">
        <v>42</v>
      </c>
      <c r="BG106" s="9">
        <v>44</v>
      </c>
      <c r="BH106" s="8" t="s">
        <v>175</v>
      </c>
    </row>
    <row r="107" spans="17:60" x14ac:dyDescent="0.25">
      <c r="AN107" s="24" t="s">
        <v>176</v>
      </c>
      <c r="AO107" s="8">
        <v>1</v>
      </c>
      <c r="AP107" s="8">
        <v>1</v>
      </c>
      <c r="AQ107" s="8">
        <v>0</v>
      </c>
      <c r="AR107" s="8">
        <v>0</v>
      </c>
      <c r="AS107" s="8">
        <v>1</v>
      </c>
      <c r="AT107" s="8">
        <v>0</v>
      </c>
      <c r="AU107" s="9">
        <v>2</v>
      </c>
      <c r="AV107" s="9">
        <v>1</v>
      </c>
      <c r="AW107" s="8">
        <v>3</v>
      </c>
      <c r="AX107" s="8">
        <v>1</v>
      </c>
      <c r="AY107" s="8">
        <v>1</v>
      </c>
      <c r="AZ107" s="8">
        <v>0</v>
      </c>
      <c r="BA107" s="8">
        <v>2</v>
      </c>
      <c r="BB107" s="8">
        <v>0</v>
      </c>
      <c r="BC107" s="29">
        <v>3</v>
      </c>
      <c r="BD107" s="1">
        <v>0</v>
      </c>
      <c r="BE107" s="673">
        <v>2</v>
      </c>
      <c r="BF107" s="674">
        <v>2</v>
      </c>
      <c r="BG107" s="9">
        <v>3</v>
      </c>
      <c r="BH107" s="8" t="s">
        <v>176</v>
      </c>
    </row>
    <row r="108" spans="17:60" x14ac:dyDescent="0.25">
      <c r="AN108" s="24" t="s">
        <v>177</v>
      </c>
      <c r="AO108" s="8">
        <v>1</v>
      </c>
      <c r="AP108" s="8">
        <v>1</v>
      </c>
      <c r="AQ108" s="8">
        <v>2</v>
      </c>
      <c r="AR108" s="8">
        <v>1</v>
      </c>
      <c r="AS108" s="8">
        <v>1</v>
      </c>
      <c r="AT108" s="8">
        <v>1</v>
      </c>
      <c r="AU108" s="9">
        <v>1</v>
      </c>
      <c r="AV108" s="9">
        <v>1</v>
      </c>
      <c r="AW108" s="8">
        <v>1</v>
      </c>
      <c r="AX108" s="8">
        <v>5</v>
      </c>
      <c r="AY108" s="8">
        <v>2</v>
      </c>
      <c r="AZ108" s="8">
        <v>3</v>
      </c>
      <c r="BA108" s="8">
        <v>2</v>
      </c>
      <c r="BB108" s="8">
        <v>0</v>
      </c>
      <c r="BC108" s="29">
        <v>3</v>
      </c>
      <c r="BD108" s="1">
        <v>2</v>
      </c>
      <c r="BE108" s="673">
        <v>2</v>
      </c>
      <c r="BF108" s="674">
        <v>2</v>
      </c>
      <c r="BG108" s="9">
        <v>2</v>
      </c>
      <c r="BH108" s="8" t="s">
        <v>177</v>
      </c>
    </row>
    <row r="109" spans="17:60" s="1" customFormat="1" x14ac:dyDescent="0.25"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29"/>
      <c r="AH109" s="30"/>
      <c r="AI109" s="385"/>
      <c r="AJ109" s="385"/>
      <c r="AK109" s="385"/>
      <c r="AL109" s="385"/>
      <c r="AN109" s="24" t="s">
        <v>178</v>
      </c>
      <c r="AO109" s="8">
        <v>19</v>
      </c>
      <c r="AP109" s="8">
        <v>23</v>
      </c>
      <c r="AQ109" s="8">
        <v>30</v>
      </c>
      <c r="AR109" s="8">
        <v>13</v>
      </c>
      <c r="AS109" s="8">
        <v>12</v>
      </c>
      <c r="AT109" s="8">
        <v>11</v>
      </c>
      <c r="AU109" s="9">
        <v>11</v>
      </c>
      <c r="AV109" s="9">
        <v>13</v>
      </c>
      <c r="AW109" s="8">
        <v>8</v>
      </c>
      <c r="AX109" s="8">
        <v>7</v>
      </c>
      <c r="AY109" s="8">
        <v>4</v>
      </c>
      <c r="AZ109" s="8">
        <v>4</v>
      </c>
      <c r="BA109" s="8">
        <v>4</v>
      </c>
      <c r="BB109" s="8">
        <v>13</v>
      </c>
      <c r="BC109" s="29">
        <v>12</v>
      </c>
      <c r="BD109" s="1">
        <v>10</v>
      </c>
      <c r="BE109" s="673">
        <v>11</v>
      </c>
      <c r="BF109" s="674">
        <v>10</v>
      </c>
      <c r="BG109" s="9">
        <v>10</v>
      </c>
      <c r="BH109" s="8" t="s">
        <v>178</v>
      </c>
    </row>
    <row r="110" spans="17:60" x14ac:dyDescent="0.25">
      <c r="AN110" s="24" t="s">
        <v>179</v>
      </c>
      <c r="AO110" s="8">
        <v>2</v>
      </c>
      <c r="AP110" s="8">
        <v>1</v>
      </c>
      <c r="AQ110" s="8">
        <v>3</v>
      </c>
      <c r="AR110" s="8">
        <v>1</v>
      </c>
      <c r="AS110" s="8">
        <v>2</v>
      </c>
      <c r="AT110" s="8">
        <v>2</v>
      </c>
      <c r="AU110" s="9">
        <v>5</v>
      </c>
      <c r="AV110" s="9">
        <v>3</v>
      </c>
      <c r="AW110" s="8">
        <v>4</v>
      </c>
      <c r="AX110" s="8">
        <v>2</v>
      </c>
      <c r="AY110" s="8">
        <v>2</v>
      </c>
      <c r="AZ110" s="8">
        <v>3</v>
      </c>
      <c r="BA110" s="8">
        <v>2</v>
      </c>
      <c r="BB110" s="8">
        <v>2</v>
      </c>
      <c r="BC110" s="29">
        <v>2</v>
      </c>
      <c r="BD110" s="1">
        <v>1</v>
      </c>
      <c r="BE110" s="673">
        <v>2</v>
      </c>
      <c r="BF110" s="674">
        <v>0</v>
      </c>
      <c r="BG110" s="9">
        <v>1</v>
      </c>
      <c r="BH110" s="8" t="s">
        <v>179</v>
      </c>
    </row>
    <row r="111" spans="17:60" x14ac:dyDescent="0.25">
      <c r="AN111" s="24" t="s">
        <v>181</v>
      </c>
      <c r="AO111" s="8">
        <v>1</v>
      </c>
      <c r="AP111" s="8">
        <v>2</v>
      </c>
      <c r="AQ111" s="8">
        <v>0</v>
      </c>
      <c r="AR111" s="8">
        <v>0</v>
      </c>
      <c r="AS111" s="8">
        <v>0</v>
      </c>
      <c r="AT111" s="8">
        <v>0</v>
      </c>
      <c r="AU111" s="9">
        <v>0</v>
      </c>
      <c r="AV111" s="9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29">
        <v>0</v>
      </c>
      <c r="BD111" s="1">
        <v>0</v>
      </c>
      <c r="BE111" s="673">
        <v>0</v>
      </c>
      <c r="BF111" s="674">
        <v>0</v>
      </c>
      <c r="BG111" s="9">
        <v>0</v>
      </c>
      <c r="BH111" s="8" t="s">
        <v>181</v>
      </c>
    </row>
    <row r="112" spans="17:60" x14ac:dyDescent="0.25">
      <c r="AN112" s="24" t="s">
        <v>182</v>
      </c>
      <c r="AO112" s="8">
        <v>2</v>
      </c>
      <c r="AP112" s="8">
        <v>0</v>
      </c>
      <c r="AQ112" s="8">
        <v>2</v>
      </c>
      <c r="AR112" s="8">
        <v>0</v>
      </c>
      <c r="AS112" s="8">
        <v>2</v>
      </c>
      <c r="AT112" s="8">
        <v>0</v>
      </c>
      <c r="AU112" s="9">
        <v>1</v>
      </c>
      <c r="AV112" s="9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1</v>
      </c>
      <c r="BB112" s="8">
        <v>3</v>
      </c>
      <c r="BC112" s="29">
        <v>4</v>
      </c>
      <c r="BD112" s="1">
        <v>3</v>
      </c>
      <c r="BE112" s="673">
        <v>3</v>
      </c>
      <c r="BF112" s="674">
        <v>1</v>
      </c>
      <c r="BG112" s="9">
        <v>0</v>
      </c>
      <c r="BH112" s="8" t="s">
        <v>182</v>
      </c>
    </row>
    <row r="113" spans="17:60" x14ac:dyDescent="0.25">
      <c r="AN113" s="24" t="s">
        <v>183</v>
      </c>
      <c r="AO113" s="8">
        <v>3</v>
      </c>
      <c r="AP113" s="8">
        <v>2</v>
      </c>
      <c r="AQ113" s="8">
        <v>0</v>
      </c>
      <c r="AR113" s="8">
        <v>2</v>
      </c>
      <c r="AS113" s="8">
        <v>0</v>
      </c>
      <c r="AT113" s="8">
        <v>0</v>
      </c>
      <c r="AU113" s="9">
        <v>0</v>
      </c>
      <c r="AV113" s="9">
        <v>2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29">
        <v>0</v>
      </c>
      <c r="BD113" s="1">
        <v>0</v>
      </c>
      <c r="BE113" s="673">
        <v>0</v>
      </c>
      <c r="BF113" s="674">
        <v>0</v>
      </c>
      <c r="BG113" s="9">
        <v>0</v>
      </c>
      <c r="BH113" s="8" t="s">
        <v>183</v>
      </c>
    </row>
    <row r="114" spans="17:60" x14ac:dyDescent="0.25">
      <c r="AN114" s="24" t="s">
        <v>184</v>
      </c>
      <c r="AO114" s="8">
        <v>8</v>
      </c>
      <c r="AP114" s="8">
        <v>7</v>
      </c>
      <c r="AQ114" s="8">
        <v>4</v>
      </c>
      <c r="AR114" s="8">
        <v>2</v>
      </c>
      <c r="AS114" s="8">
        <v>3</v>
      </c>
      <c r="AT114" s="8">
        <v>7</v>
      </c>
      <c r="AU114" s="9">
        <v>4</v>
      </c>
      <c r="AV114" s="9">
        <v>5</v>
      </c>
      <c r="AW114" s="8">
        <v>3</v>
      </c>
      <c r="AX114" s="8">
        <v>5</v>
      </c>
      <c r="AY114" s="8">
        <v>5</v>
      </c>
      <c r="AZ114" s="8">
        <v>3</v>
      </c>
      <c r="BA114" s="8">
        <v>3</v>
      </c>
      <c r="BB114" s="8">
        <v>3</v>
      </c>
      <c r="BC114" s="29">
        <v>3</v>
      </c>
      <c r="BD114" s="1">
        <v>2</v>
      </c>
      <c r="BE114" s="673">
        <v>3</v>
      </c>
      <c r="BF114" s="674">
        <v>3</v>
      </c>
      <c r="BG114" s="9">
        <v>2</v>
      </c>
      <c r="BH114" s="8" t="s">
        <v>184</v>
      </c>
    </row>
    <row r="115" spans="17:60" s="1" customFormat="1" x14ac:dyDescent="0.25"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29"/>
      <c r="AH115" s="30"/>
      <c r="AI115" s="385"/>
      <c r="AJ115" s="385"/>
      <c r="AK115" s="385"/>
      <c r="AL115" s="385"/>
      <c r="AN115" s="24" t="s">
        <v>134</v>
      </c>
      <c r="AO115" s="8">
        <v>1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9">
        <v>0</v>
      </c>
      <c r="AV115" s="9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1</v>
      </c>
      <c r="BB115" s="8">
        <v>0</v>
      </c>
      <c r="BC115" s="29">
        <v>0</v>
      </c>
      <c r="BD115" s="1">
        <v>0</v>
      </c>
      <c r="BE115" s="673">
        <v>0</v>
      </c>
      <c r="BF115" s="674">
        <v>0</v>
      </c>
      <c r="BG115" s="9">
        <v>0</v>
      </c>
      <c r="BH115" s="8" t="s">
        <v>134</v>
      </c>
    </row>
    <row r="116" spans="17:60" x14ac:dyDescent="0.25">
      <c r="AN116" s="117" t="s">
        <v>154</v>
      </c>
      <c r="AO116" s="118">
        <v>1</v>
      </c>
      <c r="AP116" s="118">
        <v>2</v>
      </c>
      <c r="AQ116" s="118">
        <v>2</v>
      </c>
      <c r="AR116" s="118">
        <v>2</v>
      </c>
      <c r="AS116" s="118">
        <v>2</v>
      </c>
      <c r="AT116" s="118">
        <v>2</v>
      </c>
      <c r="AU116" s="118">
        <v>2</v>
      </c>
      <c r="AV116" s="118">
        <v>4</v>
      </c>
      <c r="AW116" s="118">
        <v>2</v>
      </c>
      <c r="AX116" s="118">
        <v>2</v>
      </c>
      <c r="AY116" s="118">
        <v>2</v>
      </c>
      <c r="AZ116" s="118">
        <v>2</v>
      </c>
      <c r="BA116" s="118">
        <v>2</v>
      </c>
      <c r="BB116" s="118">
        <v>2</v>
      </c>
      <c r="BC116" s="126">
        <v>1</v>
      </c>
      <c r="BD116" s="93">
        <v>0</v>
      </c>
      <c r="BE116" s="675">
        <v>0</v>
      </c>
      <c r="BF116" s="679">
        <v>1</v>
      </c>
      <c r="BG116" s="118">
        <v>0</v>
      </c>
      <c r="BH116" s="118" t="s">
        <v>154</v>
      </c>
    </row>
    <row r="117" spans="17:60" x14ac:dyDescent="0.25">
      <c r="AN117" s="123" t="s">
        <v>44</v>
      </c>
      <c r="AO117" s="121">
        <v>74</v>
      </c>
      <c r="AP117" s="121">
        <v>66</v>
      </c>
      <c r="AQ117" s="121">
        <v>76</v>
      </c>
      <c r="AR117" s="121">
        <v>50</v>
      </c>
      <c r="AS117" s="121">
        <v>52</v>
      </c>
      <c r="AT117" s="121">
        <v>53</v>
      </c>
      <c r="AU117" s="121">
        <v>61</v>
      </c>
      <c r="AV117" s="121">
        <v>62</v>
      </c>
      <c r="AW117" s="121">
        <v>85</v>
      </c>
      <c r="AX117" s="121">
        <v>73</v>
      </c>
      <c r="AY117" s="121">
        <v>57</v>
      </c>
      <c r="AZ117" s="121">
        <v>57</v>
      </c>
      <c r="BA117" s="121">
        <v>62</v>
      </c>
      <c r="BB117" s="121">
        <v>75</v>
      </c>
      <c r="BC117" s="121">
        <v>79</v>
      </c>
      <c r="BD117" s="120">
        <v>71</v>
      </c>
      <c r="BE117" s="676">
        <v>72</v>
      </c>
      <c r="BF117" s="680">
        <v>61</v>
      </c>
      <c r="BG117" s="115">
        <v>62</v>
      </c>
      <c r="BH117" s="115" t="s">
        <v>44</v>
      </c>
    </row>
    <row r="118" spans="17:60" x14ac:dyDescent="0.25">
      <c r="AN118" s="25"/>
      <c r="AO118" s="26"/>
      <c r="AP118" s="26"/>
      <c r="AQ118" s="26"/>
      <c r="AR118" s="26"/>
      <c r="AS118" s="26"/>
      <c r="AT118" s="26"/>
      <c r="AU118" s="27"/>
      <c r="AV118" s="27"/>
      <c r="AW118" s="26"/>
      <c r="AX118" s="26"/>
      <c r="AY118" s="26"/>
      <c r="AZ118" s="26"/>
      <c r="BA118" s="26"/>
      <c r="BB118" s="26"/>
      <c r="BC118" s="26"/>
      <c r="BD118" s="201"/>
      <c r="BE118" s="677"/>
      <c r="BF118" s="678"/>
      <c r="BG118" s="148"/>
      <c r="BH118" s="26"/>
    </row>
    <row r="119" spans="17:60" s="1" customFormat="1" x14ac:dyDescent="0.25"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29"/>
      <c r="AH119" s="30"/>
      <c r="AI119" s="385"/>
      <c r="AJ119" s="385"/>
      <c r="AK119" s="385"/>
      <c r="AL119" s="385"/>
      <c r="AN119" s="24" t="s">
        <v>185</v>
      </c>
      <c r="AO119" s="8">
        <v>38</v>
      </c>
      <c r="AP119" s="8">
        <v>40</v>
      </c>
      <c r="AQ119" s="8">
        <v>53</v>
      </c>
      <c r="AR119" s="8">
        <v>41</v>
      </c>
      <c r="AS119" s="8">
        <v>42</v>
      </c>
      <c r="AT119" s="8">
        <v>36</v>
      </c>
      <c r="AU119" s="9">
        <v>42</v>
      </c>
      <c r="AV119" s="9">
        <v>47</v>
      </c>
      <c r="AW119" s="8">
        <v>37</v>
      </c>
      <c r="AX119" s="8">
        <v>43</v>
      </c>
      <c r="AY119" s="8">
        <v>53</v>
      </c>
      <c r="AZ119" s="8">
        <v>27</v>
      </c>
      <c r="BA119" s="8">
        <v>29</v>
      </c>
      <c r="BB119" s="8">
        <v>29</v>
      </c>
      <c r="BC119" s="29">
        <v>35</v>
      </c>
      <c r="BD119" s="1">
        <v>34</v>
      </c>
      <c r="BE119" s="673">
        <v>38</v>
      </c>
      <c r="BF119" s="1005">
        <v>37</v>
      </c>
      <c r="BG119" s="9">
        <v>29</v>
      </c>
      <c r="BH119" s="8" t="s">
        <v>185</v>
      </c>
    </row>
    <row r="120" spans="17:60" x14ac:dyDescent="0.25">
      <c r="AN120" s="117" t="s">
        <v>186</v>
      </c>
      <c r="AO120" s="118">
        <v>0</v>
      </c>
      <c r="AP120" s="118">
        <v>0</v>
      </c>
      <c r="AQ120" s="118">
        <v>0</v>
      </c>
      <c r="AR120" s="118">
        <v>0</v>
      </c>
      <c r="AS120" s="118">
        <v>0</v>
      </c>
      <c r="AT120" s="118">
        <v>0</v>
      </c>
      <c r="AU120" s="118">
        <v>0</v>
      </c>
      <c r="AV120" s="118">
        <v>0</v>
      </c>
      <c r="AW120" s="118">
        <v>15</v>
      </c>
      <c r="AX120" s="118">
        <v>14</v>
      </c>
      <c r="AY120" s="118">
        <v>9</v>
      </c>
      <c r="AZ120" s="118">
        <v>8</v>
      </c>
      <c r="BA120" s="118">
        <v>10</v>
      </c>
      <c r="BB120" s="118">
        <v>8</v>
      </c>
      <c r="BC120" s="126">
        <v>11</v>
      </c>
      <c r="BD120" s="93">
        <v>10</v>
      </c>
      <c r="BE120" s="675">
        <v>9</v>
      </c>
      <c r="BF120" s="679">
        <v>5</v>
      </c>
      <c r="BG120" s="118">
        <v>3</v>
      </c>
      <c r="BH120" s="118" t="s">
        <v>186</v>
      </c>
    </row>
    <row r="121" spans="17:60" x14ac:dyDescent="0.25">
      <c r="AN121" s="123" t="s">
        <v>21</v>
      </c>
      <c r="AO121" s="121">
        <v>38</v>
      </c>
      <c r="AP121" s="121">
        <v>40</v>
      </c>
      <c r="AQ121" s="121">
        <v>53</v>
      </c>
      <c r="AR121" s="121">
        <v>41</v>
      </c>
      <c r="AS121" s="121">
        <v>42</v>
      </c>
      <c r="AT121" s="121">
        <v>36</v>
      </c>
      <c r="AU121" s="121">
        <v>42</v>
      </c>
      <c r="AV121" s="121">
        <v>47</v>
      </c>
      <c r="AW121" s="121">
        <v>52</v>
      </c>
      <c r="AX121" s="121">
        <v>57</v>
      </c>
      <c r="AY121" s="121">
        <v>62</v>
      </c>
      <c r="AZ121" s="121">
        <v>35</v>
      </c>
      <c r="BA121" s="121">
        <v>39</v>
      </c>
      <c r="BB121" s="121">
        <v>37</v>
      </c>
      <c r="BC121" s="121">
        <v>46</v>
      </c>
      <c r="BD121" s="120">
        <v>44</v>
      </c>
      <c r="BE121" s="676">
        <v>47</v>
      </c>
      <c r="BF121" s="680">
        <v>42</v>
      </c>
      <c r="BG121" s="115">
        <v>32</v>
      </c>
      <c r="BH121" s="115" t="s">
        <v>21</v>
      </c>
    </row>
    <row r="122" spans="17:60" x14ac:dyDescent="0.25">
      <c r="AN122" s="25"/>
      <c r="AO122" s="26"/>
      <c r="AP122" s="26"/>
      <c r="AQ122" s="26"/>
      <c r="AR122" s="26"/>
      <c r="AS122" s="26"/>
      <c r="AT122" s="26"/>
      <c r="AU122" s="27"/>
      <c r="AV122" s="27"/>
      <c r="AW122" s="26"/>
      <c r="AX122" s="26"/>
      <c r="AY122" s="26"/>
      <c r="AZ122" s="26"/>
      <c r="BA122" s="26"/>
      <c r="BB122" s="26"/>
      <c r="BC122" s="26"/>
      <c r="BD122" s="201"/>
      <c r="BE122" s="677"/>
      <c r="BF122" s="678"/>
      <c r="BG122" s="148"/>
      <c r="BH122" s="26"/>
    </row>
    <row r="123" spans="17:60" x14ac:dyDescent="0.25">
      <c r="AN123" s="24" t="s">
        <v>187</v>
      </c>
      <c r="AO123" s="8">
        <v>0</v>
      </c>
      <c r="AP123" s="8">
        <v>0</v>
      </c>
      <c r="AQ123" s="8">
        <v>0</v>
      </c>
      <c r="AR123" s="8">
        <v>1</v>
      </c>
      <c r="AS123" s="8">
        <v>0</v>
      </c>
      <c r="AT123" s="8">
        <v>0</v>
      </c>
      <c r="AU123" s="9">
        <v>0</v>
      </c>
      <c r="AV123" s="9">
        <v>0</v>
      </c>
      <c r="AW123" s="8">
        <v>0</v>
      </c>
      <c r="AX123" s="8">
        <v>0</v>
      </c>
      <c r="AY123" s="8">
        <v>0</v>
      </c>
      <c r="AZ123" s="8">
        <v>1</v>
      </c>
      <c r="BA123" s="8">
        <v>0</v>
      </c>
      <c r="BB123" s="8">
        <v>0</v>
      </c>
      <c r="BC123" s="29">
        <v>0</v>
      </c>
      <c r="BD123" s="1">
        <v>0</v>
      </c>
      <c r="BE123" s="673">
        <v>0</v>
      </c>
      <c r="BF123" s="674">
        <v>0</v>
      </c>
      <c r="BG123" s="11">
        <v>0</v>
      </c>
      <c r="BH123" s="8" t="s">
        <v>187</v>
      </c>
    </row>
    <row r="124" spans="17:60" x14ac:dyDescent="0.25">
      <c r="AN124" s="24" t="s">
        <v>188</v>
      </c>
      <c r="AO124" s="8">
        <v>1</v>
      </c>
      <c r="AP124" s="8">
        <v>2</v>
      </c>
      <c r="AQ124" s="8">
        <v>3</v>
      </c>
      <c r="AR124" s="8">
        <v>1</v>
      </c>
      <c r="AS124" s="8">
        <v>2</v>
      </c>
      <c r="AT124" s="8">
        <v>3</v>
      </c>
      <c r="AU124" s="9">
        <v>3</v>
      </c>
      <c r="AV124" s="9">
        <v>2</v>
      </c>
      <c r="AW124" s="8">
        <v>2</v>
      </c>
      <c r="AX124" s="8">
        <v>1</v>
      </c>
      <c r="AY124" s="8">
        <v>1</v>
      </c>
      <c r="AZ124" s="8">
        <v>0</v>
      </c>
      <c r="BA124" s="8">
        <v>1</v>
      </c>
      <c r="BB124" s="8">
        <v>1</v>
      </c>
      <c r="BC124" s="29">
        <v>1</v>
      </c>
      <c r="BD124" s="1">
        <v>0</v>
      </c>
      <c r="BE124" s="673">
        <v>0</v>
      </c>
      <c r="BF124" s="674">
        <v>0</v>
      </c>
      <c r="BG124" s="9">
        <v>1</v>
      </c>
      <c r="BH124" s="8" t="s">
        <v>188</v>
      </c>
    </row>
    <row r="125" spans="17:60" x14ac:dyDescent="0.25">
      <c r="AN125" s="24" t="s">
        <v>189</v>
      </c>
      <c r="AO125" s="8">
        <v>4</v>
      </c>
      <c r="AP125" s="8">
        <v>4</v>
      </c>
      <c r="AQ125" s="8">
        <v>6</v>
      </c>
      <c r="AR125" s="8">
        <v>4</v>
      </c>
      <c r="AS125" s="8">
        <v>3</v>
      </c>
      <c r="AT125" s="8">
        <v>3</v>
      </c>
      <c r="AU125" s="9">
        <v>2</v>
      </c>
      <c r="AV125" s="9">
        <v>2</v>
      </c>
      <c r="AW125" s="8">
        <v>3</v>
      </c>
      <c r="AX125" s="8">
        <v>2</v>
      </c>
      <c r="AY125" s="8">
        <v>2</v>
      </c>
      <c r="AZ125" s="8">
        <v>2</v>
      </c>
      <c r="BA125" s="8">
        <v>2</v>
      </c>
      <c r="BB125" s="8">
        <v>2</v>
      </c>
      <c r="BC125" s="29">
        <v>3</v>
      </c>
      <c r="BD125" s="1">
        <v>5</v>
      </c>
      <c r="BE125" s="673">
        <v>4</v>
      </c>
      <c r="BF125" s="674">
        <v>3</v>
      </c>
      <c r="BG125" s="9">
        <v>2</v>
      </c>
      <c r="BH125" s="8" t="s">
        <v>189</v>
      </c>
    </row>
    <row r="126" spans="17:60" s="1" customFormat="1" x14ac:dyDescent="0.25"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29"/>
      <c r="AH126" s="30"/>
      <c r="AI126" s="385"/>
      <c r="AJ126" s="385"/>
      <c r="AK126" s="385"/>
      <c r="AL126" s="385"/>
      <c r="AN126" s="24" t="s">
        <v>190</v>
      </c>
      <c r="AO126" s="8">
        <v>1</v>
      </c>
      <c r="AP126" s="8">
        <v>2</v>
      </c>
      <c r="AQ126" s="8">
        <v>2</v>
      </c>
      <c r="AR126" s="8">
        <v>2</v>
      </c>
      <c r="AS126" s="8">
        <v>2</v>
      </c>
      <c r="AT126" s="8">
        <v>0</v>
      </c>
      <c r="AU126" s="9">
        <v>1</v>
      </c>
      <c r="AV126" s="9">
        <v>1</v>
      </c>
      <c r="AW126" s="8">
        <v>1</v>
      </c>
      <c r="AX126" s="8">
        <v>1</v>
      </c>
      <c r="AY126" s="8">
        <v>1</v>
      </c>
      <c r="AZ126" s="8">
        <v>3</v>
      </c>
      <c r="BA126" s="8">
        <v>1</v>
      </c>
      <c r="BB126" s="8">
        <v>1</v>
      </c>
      <c r="BC126" s="29">
        <v>1</v>
      </c>
      <c r="BD126" s="1">
        <v>1</v>
      </c>
      <c r="BE126" s="673">
        <v>1</v>
      </c>
      <c r="BF126" s="674">
        <v>0</v>
      </c>
      <c r="BG126" s="9">
        <v>0</v>
      </c>
      <c r="BH126" s="8" t="s">
        <v>190</v>
      </c>
    </row>
    <row r="127" spans="17:60" s="1" customFormat="1" x14ac:dyDescent="0.25"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29"/>
      <c r="AH127" s="30"/>
      <c r="AI127" s="385"/>
      <c r="AJ127" s="385"/>
      <c r="AK127" s="385"/>
      <c r="AL127" s="385"/>
      <c r="AN127" s="24" t="s">
        <v>191</v>
      </c>
      <c r="AO127" s="8">
        <v>1</v>
      </c>
      <c r="AP127" s="8">
        <v>3</v>
      </c>
      <c r="AQ127" s="8">
        <v>1</v>
      </c>
      <c r="AR127" s="8">
        <v>1</v>
      </c>
      <c r="AS127" s="8">
        <v>2</v>
      </c>
      <c r="AT127" s="8">
        <v>1</v>
      </c>
      <c r="AU127" s="9">
        <v>1</v>
      </c>
      <c r="AV127" s="9">
        <v>1</v>
      </c>
      <c r="AW127" s="8">
        <v>2</v>
      </c>
      <c r="AX127" s="8">
        <v>3</v>
      </c>
      <c r="AY127" s="8">
        <v>2</v>
      </c>
      <c r="AZ127" s="8">
        <v>2</v>
      </c>
      <c r="BA127" s="8">
        <v>2</v>
      </c>
      <c r="BB127" s="8">
        <v>2</v>
      </c>
      <c r="BC127" s="29">
        <v>2</v>
      </c>
      <c r="BD127" s="1">
        <v>2</v>
      </c>
      <c r="BE127" s="673">
        <v>2</v>
      </c>
      <c r="BF127" s="674">
        <v>2</v>
      </c>
      <c r="BG127" s="9">
        <v>2</v>
      </c>
      <c r="BH127" s="8" t="s">
        <v>191</v>
      </c>
    </row>
    <row r="128" spans="17:60" s="1" customFormat="1" x14ac:dyDescent="0.25"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29"/>
      <c r="AH128" s="30"/>
      <c r="AI128" s="385"/>
      <c r="AJ128" s="385"/>
      <c r="AK128" s="385"/>
      <c r="AL128" s="385"/>
      <c r="AN128" s="24" t="s">
        <v>204</v>
      </c>
      <c r="AO128" s="8">
        <v>3</v>
      </c>
      <c r="AP128" s="8">
        <v>1</v>
      </c>
      <c r="AQ128" s="8">
        <v>3</v>
      </c>
      <c r="AR128" s="8">
        <v>2</v>
      </c>
      <c r="AS128" s="8">
        <v>1</v>
      </c>
      <c r="AT128" s="8">
        <v>1</v>
      </c>
      <c r="AU128" s="9">
        <v>2</v>
      </c>
      <c r="AV128" s="9">
        <v>2</v>
      </c>
      <c r="AW128" s="8">
        <v>5</v>
      </c>
      <c r="AX128" s="8">
        <v>3</v>
      </c>
      <c r="AY128" s="8">
        <v>2</v>
      </c>
      <c r="AZ128" s="8">
        <v>2</v>
      </c>
      <c r="BA128" s="8">
        <v>3</v>
      </c>
      <c r="BB128" s="8">
        <v>5</v>
      </c>
      <c r="BC128" s="29">
        <v>2</v>
      </c>
      <c r="BD128" s="1">
        <v>0</v>
      </c>
      <c r="BE128" s="673">
        <v>5</v>
      </c>
      <c r="BF128" s="1005">
        <v>5</v>
      </c>
      <c r="BG128" s="9">
        <v>5</v>
      </c>
      <c r="BH128" s="8" t="s">
        <v>204</v>
      </c>
    </row>
    <row r="129" spans="40:60" x14ac:dyDescent="0.25">
      <c r="AN129" s="117" t="s">
        <v>205</v>
      </c>
      <c r="AO129" s="118">
        <v>2</v>
      </c>
      <c r="AP129" s="118">
        <v>2</v>
      </c>
      <c r="AQ129" s="118">
        <v>2</v>
      </c>
      <c r="AR129" s="118">
        <v>1</v>
      </c>
      <c r="AS129" s="118">
        <v>1</v>
      </c>
      <c r="AT129" s="118">
        <v>1</v>
      </c>
      <c r="AU129" s="118">
        <v>1</v>
      </c>
      <c r="AV129" s="118">
        <v>1</v>
      </c>
      <c r="AW129" s="118">
        <v>1</v>
      </c>
      <c r="AX129" s="118">
        <v>1</v>
      </c>
      <c r="AY129" s="118">
        <v>1</v>
      </c>
      <c r="AZ129" s="118">
        <v>1</v>
      </c>
      <c r="BA129" s="118">
        <v>1</v>
      </c>
      <c r="BB129" s="118">
        <v>1</v>
      </c>
      <c r="BC129" s="126">
        <v>2</v>
      </c>
      <c r="BD129" s="93">
        <v>0</v>
      </c>
      <c r="BE129" s="675">
        <v>2</v>
      </c>
      <c r="BF129" s="679">
        <v>2</v>
      </c>
      <c r="BG129" s="118">
        <v>2</v>
      </c>
      <c r="BH129" s="118" t="s">
        <v>205</v>
      </c>
    </row>
    <row r="130" spans="40:60" x14ac:dyDescent="0.25">
      <c r="AN130" s="123" t="s">
        <v>22</v>
      </c>
      <c r="AO130" s="121">
        <v>12</v>
      </c>
      <c r="AP130" s="121">
        <v>14</v>
      </c>
      <c r="AQ130" s="121">
        <v>17</v>
      </c>
      <c r="AR130" s="121">
        <v>12</v>
      </c>
      <c r="AS130" s="121">
        <v>11</v>
      </c>
      <c r="AT130" s="121">
        <v>9</v>
      </c>
      <c r="AU130" s="121">
        <v>10</v>
      </c>
      <c r="AV130" s="121">
        <v>9</v>
      </c>
      <c r="AW130" s="121">
        <v>14</v>
      </c>
      <c r="AX130" s="121">
        <v>11</v>
      </c>
      <c r="AY130" s="121">
        <v>9</v>
      </c>
      <c r="AZ130" s="121">
        <v>11</v>
      </c>
      <c r="BA130" s="121">
        <v>10</v>
      </c>
      <c r="BB130" s="121">
        <v>12</v>
      </c>
      <c r="BC130" s="121">
        <v>11</v>
      </c>
      <c r="BD130" s="120">
        <v>8</v>
      </c>
      <c r="BE130" s="676">
        <v>14</v>
      </c>
      <c r="BF130" s="680">
        <v>12</v>
      </c>
      <c r="BG130" s="115">
        <v>12</v>
      </c>
      <c r="BH130" s="115" t="s">
        <v>22</v>
      </c>
    </row>
    <row r="131" spans="40:60" x14ac:dyDescent="0.25">
      <c r="AN131" s="25"/>
      <c r="AO131" s="26"/>
      <c r="AP131" s="26"/>
      <c r="AQ131" s="26"/>
      <c r="AR131" s="26"/>
      <c r="AS131" s="26"/>
      <c r="AT131" s="26"/>
      <c r="AU131" s="27"/>
      <c r="AV131" s="27"/>
      <c r="AW131" s="26"/>
      <c r="AX131" s="26"/>
      <c r="AY131" s="26"/>
      <c r="AZ131" s="26"/>
      <c r="BA131" s="26"/>
      <c r="BB131" s="26"/>
      <c r="BC131" s="26"/>
      <c r="BD131" s="201"/>
      <c r="BE131" s="677"/>
      <c r="BF131" s="678"/>
      <c r="BG131" s="148"/>
      <c r="BH131" s="26"/>
    </row>
    <row r="132" spans="40:60" x14ac:dyDescent="0.25">
      <c r="AN132" s="24" t="s">
        <v>192</v>
      </c>
      <c r="AO132" s="8">
        <v>0</v>
      </c>
      <c r="AP132" s="8">
        <v>0</v>
      </c>
      <c r="AQ132" s="8">
        <v>0</v>
      </c>
      <c r="AR132" s="8">
        <v>1</v>
      </c>
      <c r="AS132" s="8">
        <v>0</v>
      </c>
      <c r="AT132" s="8">
        <v>0</v>
      </c>
      <c r="AU132" s="9">
        <v>0</v>
      </c>
      <c r="AV132" s="9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29">
        <v>0</v>
      </c>
      <c r="BD132" s="1">
        <v>0</v>
      </c>
      <c r="BE132" s="673">
        <v>0</v>
      </c>
      <c r="BG132" s="11">
        <v>0</v>
      </c>
      <c r="BH132" s="8" t="s">
        <v>192</v>
      </c>
    </row>
    <row r="133" spans="40:60" x14ac:dyDescent="0.25">
      <c r="AN133" s="24" t="s">
        <v>193</v>
      </c>
      <c r="AO133" s="8">
        <v>18</v>
      </c>
      <c r="AP133" s="8">
        <v>12</v>
      </c>
      <c r="AQ133" s="8">
        <v>14</v>
      </c>
      <c r="AR133" s="8">
        <v>15</v>
      </c>
      <c r="AS133" s="8">
        <v>18</v>
      </c>
      <c r="AT133" s="8">
        <v>16</v>
      </c>
      <c r="AU133" s="9">
        <v>11</v>
      </c>
      <c r="AV133" s="9">
        <v>40</v>
      </c>
      <c r="AW133" s="8">
        <v>39</v>
      </c>
      <c r="AX133" s="8">
        <v>81</v>
      </c>
      <c r="AY133" s="8">
        <v>13</v>
      </c>
      <c r="AZ133" s="8">
        <v>11</v>
      </c>
      <c r="BA133" s="8">
        <v>11</v>
      </c>
      <c r="BB133" s="8">
        <v>9</v>
      </c>
      <c r="BC133" s="29">
        <v>6</v>
      </c>
      <c r="BD133" s="1">
        <v>7</v>
      </c>
      <c r="BE133" s="673">
        <v>6</v>
      </c>
      <c r="BF133" s="674">
        <v>7</v>
      </c>
      <c r="BG133" s="9">
        <v>9</v>
      </c>
      <c r="BH133" s="8" t="s">
        <v>193</v>
      </c>
    </row>
    <row r="134" spans="40:60" x14ac:dyDescent="0.25">
      <c r="AN134" s="24" t="s">
        <v>194</v>
      </c>
      <c r="AO134" s="8">
        <v>2</v>
      </c>
      <c r="AP134" s="8">
        <v>2</v>
      </c>
      <c r="AQ134" s="8">
        <v>2</v>
      </c>
      <c r="AR134" s="8">
        <v>2</v>
      </c>
      <c r="AS134" s="8">
        <v>2</v>
      </c>
      <c r="AT134" s="8">
        <v>2</v>
      </c>
      <c r="AU134" s="9">
        <v>1</v>
      </c>
      <c r="AV134" s="9">
        <v>11</v>
      </c>
      <c r="AW134" s="8">
        <v>2</v>
      </c>
      <c r="AX134" s="8">
        <v>7</v>
      </c>
      <c r="AY134" s="8">
        <v>2</v>
      </c>
      <c r="AZ134" s="8">
        <v>2</v>
      </c>
      <c r="BA134" s="8">
        <v>2</v>
      </c>
      <c r="BB134" s="8">
        <v>2</v>
      </c>
      <c r="BC134" s="29">
        <v>1</v>
      </c>
      <c r="BD134" s="1">
        <v>5</v>
      </c>
      <c r="BE134" s="673">
        <v>0</v>
      </c>
      <c r="BF134" s="674">
        <v>0</v>
      </c>
      <c r="BG134" s="9">
        <v>0</v>
      </c>
      <c r="BH134" s="8" t="s">
        <v>194</v>
      </c>
    </row>
    <row r="135" spans="40:60" x14ac:dyDescent="0.25">
      <c r="AN135" s="24" t="s">
        <v>195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9">
        <v>0</v>
      </c>
      <c r="AV135" s="9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1</v>
      </c>
      <c r="BC135" s="29">
        <v>3</v>
      </c>
      <c r="BD135" s="1">
        <v>2</v>
      </c>
      <c r="BE135" s="673">
        <v>0</v>
      </c>
      <c r="BF135" s="674">
        <v>0</v>
      </c>
      <c r="BG135" s="9">
        <v>0</v>
      </c>
      <c r="BH135" s="8" t="s">
        <v>195</v>
      </c>
    </row>
    <row r="136" spans="40:60" x14ac:dyDescent="0.25">
      <c r="AN136" s="24" t="s">
        <v>196</v>
      </c>
      <c r="AO136" s="8">
        <v>1</v>
      </c>
      <c r="AP136" s="8">
        <v>0</v>
      </c>
      <c r="AQ136" s="8">
        <v>1</v>
      </c>
      <c r="AR136" s="8">
        <v>0</v>
      </c>
      <c r="AS136" s="8">
        <v>1</v>
      </c>
      <c r="AT136" s="8">
        <v>0</v>
      </c>
      <c r="AU136" s="9">
        <v>0</v>
      </c>
      <c r="AV136" s="9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29">
        <v>0</v>
      </c>
      <c r="BD136" s="1">
        <v>0</v>
      </c>
      <c r="BE136" s="673">
        <v>0</v>
      </c>
      <c r="BF136" s="674">
        <v>0</v>
      </c>
      <c r="BG136" s="9">
        <v>0</v>
      </c>
      <c r="BH136" s="8" t="s">
        <v>196</v>
      </c>
    </row>
    <row r="137" spans="40:60" x14ac:dyDescent="0.25">
      <c r="AN137" s="117" t="s">
        <v>209</v>
      </c>
      <c r="AO137" s="118">
        <v>1</v>
      </c>
      <c r="AP137" s="118">
        <v>2</v>
      </c>
      <c r="AQ137" s="118">
        <v>1</v>
      </c>
      <c r="AR137" s="118">
        <v>0</v>
      </c>
      <c r="AS137" s="118">
        <v>1</v>
      </c>
      <c r="AT137" s="118">
        <v>1</v>
      </c>
      <c r="AU137" s="118">
        <v>1</v>
      </c>
      <c r="AV137" s="118">
        <v>1</v>
      </c>
      <c r="AW137" s="118">
        <v>1</v>
      </c>
      <c r="AX137" s="118">
        <v>1</v>
      </c>
      <c r="AY137" s="118">
        <v>1</v>
      </c>
      <c r="AZ137" s="118">
        <v>0</v>
      </c>
      <c r="BA137" s="118">
        <v>0</v>
      </c>
      <c r="BB137" s="118">
        <v>0</v>
      </c>
      <c r="BC137" s="126">
        <v>0</v>
      </c>
      <c r="BD137" s="93">
        <v>0</v>
      </c>
      <c r="BE137" s="675">
        <v>0</v>
      </c>
      <c r="BF137" s="679">
        <v>0</v>
      </c>
      <c r="BG137" s="118">
        <v>0</v>
      </c>
      <c r="BH137" s="118" t="s">
        <v>209</v>
      </c>
    </row>
    <row r="138" spans="40:60" x14ac:dyDescent="0.25">
      <c r="AN138" s="123" t="s">
        <v>8</v>
      </c>
      <c r="AO138" s="120">
        <v>22</v>
      </c>
      <c r="AP138" s="120">
        <v>16</v>
      </c>
      <c r="AQ138" s="120">
        <v>18</v>
      </c>
      <c r="AR138" s="120">
        <v>18</v>
      </c>
      <c r="AS138" s="120">
        <v>22</v>
      </c>
      <c r="AT138" s="120">
        <v>19</v>
      </c>
      <c r="AU138" s="120">
        <v>13</v>
      </c>
      <c r="AV138" s="120">
        <v>52</v>
      </c>
      <c r="AW138" s="120">
        <v>42</v>
      </c>
      <c r="AX138" s="120">
        <v>89</v>
      </c>
      <c r="AY138" s="120">
        <v>16</v>
      </c>
      <c r="AZ138" s="120">
        <v>13</v>
      </c>
      <c r="BA138" s="120">
        <v>13</v>
      </c>
      <c r="BB138" s="120">
        <v>12</v>
      </c>
      <c r="BC138" s="120">
        <v>10</v>
      </c>
      <c r="BD138" s="120">
        <v>14</v>
      </c>
      <c r="BE138" s="676">
        <v>6</v>
      </c>
      <c r="BF138" s="680">
        <v>7</v>
      </c>
      <c r="BG138" s="115">
        <v>9</v>
      </c>
      <c r="BH138" s="115" t="s">
        <v>8</v>
      </c>
    </row>
    <row r="139" spans="40:60" x14ac:dyDescent="0.25">
      <c r="AN139" s="25"/>
      <c r="AO139" s="26"/>
      <c r="AP139" s="26"/>
      <c r="AQ139" s="26"/>
      <c r="AR139" s="26"/>
      <c r="AS139" s="26"/>
      <c r="AT139" s="26"/>
      <c r="AU139" s="27"/>
      <c r="AV139" s="27"/>
      <c r="AW139" s="26"/>
      <c r="AX139" s="26"/>
      <c r="AY139" s="26"/>
      <c r="AZ139" s="26"/>
      <c r="BA139" s="26"/>
      <c r="BB139" s="26"/>
      <c r="BC139" s="26"/>
      <c r="BD139" s="201"/>
      <c r="BE139" s="677"/>
      <c r="BF139" s="678"/>
      <c r="BG139" s="148"/>
      <c r="BH139" s="26"/>
    </row>
    <row r="140" spans="40:60" x14ac:dyDescent="0.25">
      <c r="AN140" s="24" t="s">
        <v>199</v>
      </c>
      <c r="AO140" s="8">
        <v>0</v>
      </c>
      <c r="AP140" s="8">
        <v>0</v>
      </c>
      <c r="AQ140" s="8">
        <v>1</v>
      </c>
      <c r="AR140" s="8">
        <v>0</v>
      </c>
      <c r="AS140" s="8">
        <v>0</v>
      </c>
      <c r="AT140" s="8">
        <v>0</v>
      </c>
      <c r="AU140" s="9">
        <v>0</v>
      </c>
      <c r="AV140" s="9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29">
        <v>0</v>
      </c>
      <c r="BD140" s="1">
        <v>0</v>
      </c>
      <c r="BE140" s="673">
        <v>0</v>
      </c>
      <c r="BF140" s="674">
        <v>0</v>
      </c>
      <c r="BG140" s="11">
        <v>0</v>
      </c>
      <c r="BH140" s="8" t="s">
        <v>199</v>
      </c>
    </row>
    <row r="141" spans="40:60" x14ac:dyDescent="0.25">
      <c r="AN141" s="24" t="s">
        <v>200</v>
      </c>
      <c r="AO141" s="8">
        <v>1</v>
      </c>
      <c r="AP141" s="8">
        <v>1</v>
      </c>
      <c r="AQ141" s="8">
        <v>1</v>
      </c>
      <c r="AR141" s="8">
        <v>0</v>
      </c>
      <c r="AS141" s="8">
        <v>0</v>
      </c>
      <c r="AT141" s="8">
        <v>0</v>
      </c>
      <c r="AU141" s="9">
        <v>0</v>
      </c>
      <c r="AV141" s="9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29">
        <v>0</v>
      </c>
      <c r="BD141" s="1">
        <v>0</v>
      </c>
      <c r="BE141" s="673">
        <v>0</v>
      </c>
      <c r="BF141" s="674">
        <v>0</v>
      </c>
      <c r="BG141" s="11">
        <v>0</v>
      </c>
      <c r="BH141" s="8" t="s">
        <v>200</v>
      </c>
    </row>
    <row r="142" spans="40:60" x14ac:dyDescent="0.25">
      <c r="AN142" s="24" t="s">
        <v>201</v>
      </c>
      <c r="AO142" s="8">
        <v>8</v>
      </c>
      <c r="AP142" s="8">
        <v>11</v>
      </c>
      <c r="AQ142" s="8">
        <v>12</v>
      </c>
      <c r="AR142" s="8">
        <v>13</v>
      </c>
      <c r="AS142" s="8">
        <v>4</v>
      </c>
      <c r="AT142" s="8">
        <v>2</v>
      </c>
      <c r="AU142" s="9">
        <v>7</v>
      </c>
      <c r="AV142" s="9">
        <v>10</v>
      </c>
      <c r="AW142" s="8">
        <v>10</v>
      </c>
      <c r="AX142" s="8">
        <v>9</v>
      </c>
      <c r="AY142" s="8">
        <v>7</v>
      </c>
      <c r="AZ142" s="8">
        <v>9</v>
      </c>
      <c r="BA142" s="8">
        <v>14</v>
      </c>
      <c r="BB142" s="8">
        <v>12</v>
      </c>
      <c r="BC142" s="29">
        <v>15</v>
      </c>
      <c r="BD142" s="1">
        <v>14</v>
      </c>
      <c r="BE142" s="673">
        <v>15</v>
      </c>
      <c r="BF142" s="674">
        <v>10</v>
      </c>
      <c r="BG142" s="9">
        <v>11</v>
      </c>
      <c r="BH142" s="8" t="s">
        <v>201</v>
      </c>
    </row>
    <row r="143" spans="40:60" x14ac:dyDescent="0.25">
      <c r="AN143" s="96" t="s">
        <v>318</v>
      </c>
      <c r="AO143" s="8"/>
      <c r="AP143" s="8"/>
      <c r="AQ143" s="8"/>
      <c r="AR143" s="8"/>
      <c r="AS143" s="8"/>
      <c r="AT143" s="8"/>
      <c r="AW143" s="8"/>
      <c r="AX143" s="8"/>
      <c r="AY143" s="8"/>
      <c r="AZ143" s="8"/>
      <c r="BA143" s="8"/>
      <c r="BB143" s="8"/>
      <c r="BC143" s="29">
        <v>1</v>
      </c>
      <c r="BD143" s="1">
        <v>0</v>
      </c>
      <c r="BE143" s="673">
        <v>0</v>
      </c>
      <c r="BF143" s="674">
        <v>0</v>
      </c>
      <c r="BG143" s="9">
        <v>1</v>
      </c>
      <c r="BH143" s="11" t="s">
        <v>318</v>
      </c>
    </row>
    <row r="144" spans="40:60" x14ac:dyDescent="0.25">
      <c r="AN144" s="24" t="s">
        <v>202</v>
      </c>
      <c r="AO144" s="8">
        <v>0</v>
      </c>
      <c r="AP144" s="8">
        <v>0</v>
      </c>
      <c r="AQ144" s="8">
        <v>1</v>
      </c>
      <c r="AR144" s="8">
        <v>0</v>
      </c>
      <c r="AS144" s="8">
        <v>0</v>
      </c>
      <c r="AT144" s="8">
        <v>1</v>
      </c>
      <c r="AU144" s="9">
        <v>0</v>
      </c>
      <c r="AV144" s="9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29">
        <v>0</v>
      </c>
      <c r="BD144" s="1">
        <v>0</v>
      </c>
      <c r="BE144" s="674">
        <v>0</v>
      </c>
      <c r="BF144" s="674">
        <v>0</v>
      </c>
      <c r="BG144" s="9">
        <v>0</v>
      </c>
      <c r="BH144" s="8" t="s">
        <v>202</v>
      </c>
    </row>
    <row r="145" spans="40:60" x14ac:dyDescent="0.25">
      <c r="AN145" s="24" t="s">
        <v>203</v>
      </c>
      <c r="AO145" s="8">
        <v>20</v>
      </c>
      <c r="AP145" s="8">
        <v>25</v>
      </c>
      <c r="AQ145" s="8">
        <v>28</v>
      </c>
      <c r="AR145" s="8">
        <v>18</v>
      </c>
      <c r="AS145" s="8">
        <v>21</v>
      </c>
      <c r="AT145" s="8">
        <v>17</v>
      </c>
      <c r="AU145" s="9">
        <v>23</v>
      </c>
      <c r="AV145" s="9">
        <v>26</v>
      </c>
      <c r="AW145" s="8">
        <v>25</v>
      </c>
      <c r="AX145" s="8">
        <v>19</v>
      </c>
      <c r="AY145" s="8">
        <v>20</v>
      </c>
      <c r="AZ145" s="8">
        <v>18</v>
      </c>
      <c r="BA145" s="8">
        <v>22</v>
      </c>
      <c r="BB145" s="8">
        <v>26</v>
      </c>
      <c r="BC145" s="29">
        <v>24</v>
      </c>
      <c r="BD145" s="1">
        <v>23</v>
      </c>
      <c r="BE145" s="673">
        <v>24</v>
      </c>
      <c r="BF145" s="674">
        <v>28</v>
      </c>
      <c r="BG145" s="9">
        <v>27</v>
      </c>
      <c r="BH145" s="8" t="s">
        <v>203</v>
      </c>
    </row>
    <row r="146" spans="40:60" x14ac:dyDescent="0.25">
      <c r="AN146" s="24" t="s">
        <v>206</v>
      </c>
      <c r="AO146" s="8">
        <v>4</v>
      </c>
      <c r="AP146" s="8">
        <v>6</v>
      </c>
      <c r="AQ146" s="8">
        <v>4</v>
      </c>
      <c r="AR146" s="8">
        <v>4</v>
      </c>
      <c r="AS146" s="8">
        <v>9</v>
      </c>
      <c r="AT146" s="8">
        <v>6</v>
      </c>
      <c r="AU146" s="9">
        <v>5</v>
      </c>
      <c r="AV146" s="9">
        <v>4</v>
      </c>
      <c r="AW146" s="8">
        <v>7</v>
      </c>
      <c r="AX146" s="8">
        <v>10</v>
      </c>
      <c r="AY146" s="8">
        <v>9</v>
      </c>
      <c r="AZ146" s="8">
        <v>8</v>
      </c>
      <c r="BA146" s="8">
        <v>9</v>
      </c>
      <c r="BB146" s="8">
        <v>7</v>
      </c>
      <c r="BC146" s="29">
        <v>8</v>
      </c>
      <c r="BD146" s="1">
        <v>13</v>
      </c>
      <c r="BE146" s="673">
        <v>11</v>
      </c>
      <c r="BF146" s="674">
        <v>13</v>
      </c>
      <c r="BG146" s="9">
        <v>15</v>
      </c>
      <c r="BH146" s="8" t="s">
        <v>206</v>
      </c>
    </row>
    <row r="147" spans="40:60" x14ac:dyDescent="0.25">
      <c r="AN147" s="24" t="s">
        <v>207</v>
      </c>
      <c r="AO147" s="8">
        <v>2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9">
        <v>0</v>
      </c>
      <c r="AV147" s="9">
        <v>1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29">
        <v>0</v>
      </c>
      <c r="BD147" s="1">
        <v>0</v>
      </c>
      <c r="BE147" s="674">
        <v>0</v>
      </c>
      <c r="BF147" s="674">
        <v>0</v>
      </c>
      <c r="BG147" s="9">
        <v>0</v>
      </c>
      <c r="BH147" s="8" t="s">
        <v>207</v>
      </c>
    </row>
    <row r="148" spans="40:60" x14ac:dyDescent="0.25">
      <c r="AN148" s="24" t="s">
        <v>208</v>
      </c>
      <c r="AO148" s="8">
        <v>3</v>
      </c>
      <c r="AP148" s="8">
        <v>5</v>
      </c>
      <c r="AQ148" s="8">
        <v>1</v>
      </c>
      <c r="AR148" s="8">
        <v>3</v>
      </c>
      <c r="AS148" s="8">
        <v>7</v>
      </c>
      <c r="AT148" s="8">
        <v>11</v>
      </c>
      <c r="AU148" s="9">
        <v>9</v>
      </c>
      <c r="AV148" s="9">
        <v>10</v>
      </c>
      <c r="AW148" s="8">
        <v>6</v>
      </c>
      <c r="AX148" s="8">
        <v>6</v>
      </c>
      <c r="AY148" s="8">
        <v>4</v>
      </c>
      <c r="AZ148" s="8">
        <v>5</v>
      </c>
      <c r="BA148" s="8">
        <v>6</v>
      </c>
      <c r="BB148" s="8">
        <v>8</v>
      </c>
      <c r="BC148" s="29">
        <v>9</v>
      </c>
      <c r="BD148" s="1">
        <v>8</v>
      </c>
      <c r="BE148" s="673">
        <v>12</v>
      </c>
      <c r="BF148" s="674">
        <v>13</v>
      </c>
      <c r="BG148" s="9">
        <v>19</v>
      </c>
      <c r="BH148" s="8" t="s">
        <v>208</v>
      </c>
    </row>
    <row r="149" spans="40:60" x14ac:dyDescent="0.25">
      <c r="AN149" s="24" t="s">
        <v>210</v>
      </c>
      <c r="AO149" s="8">
        <v>1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9">
        <v>0</v>
      </c>
      <c r="AV149" s="9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29">
        <v>0</v>
      </c>
      <c r="BD149" s="1">
        <v>0</v>
      </c>
      <c r="BE149" s="673">
        <v>0</v>
      </c>
      <c r="BF149" s="674">
        <v>0</v>
      </c>
      <c r="BG149" s="9">
        <v>0</v>
      </c>
      <c r="BH149" s="8" t="s">
        <v>210</v>
      </c>
    </row>
    <row r="150" spans="40:60" x14ac:dyDescent="0.25">
      <c r="AN150" s="117" t="s">
        <v>211</v>
      </c>
      <c r="AO150" s="118">
        <v>4</v>
      </c>
      <c r="AP150" s="118">
        <v>5</v>
      </c>
      <c r="AQ150" s="118">
        <v>5</v>
      </c>
      <c r="AR150" s="118">
        <v>5</v>
      </c>
      <c r="AS150" s="118">
        <v>7</v>
      </c>
      <c r="AT150" s="118">
        <v>8</v>
      </c>
      <c r="AU150" s="118">
        <v>6</v>
      </c>
      <c r="AV150" s="118">
        <v>8</v>
      </c>
      <c r="AW150" s="118">
        <v>4</v>
      </c>
      <c r="AX150" s="118">
        <v>6</v>
      </c>
      <c r="AY150" s="118">
        <v>7</v>
      </c>
      <c r="AZ150" s="118">
        <v>5</v>
      </c>
      <c r="BA150" s="118">
        <v>7</v>
      </c>
      <c r="BB150" s="118">
        <v>7</v>
      </c>
      <c r="BC150" s="126">
        <v>9</v>
      </c>
      <c r="BD150" s="93">
        <v>10</v>
      </c>
      <c r="BE150" s="675">
        <v>10</v>
      </c>
      <c r="BF150" s="679">
        <v>8</v>
      </c>
      <c r="BG150" s="118">
        <v>8</v>
      </c>
      <c r="BH150" s="118" t="s">
        <v>211</v>
      </c>
    </row>
    <row r="151" spans="40:60" x14ac:dyDescent="0.25">
      <c r="AN151" s="123" t="s">
        <v>17</v>
      </c>
      <c r="AO151" s="120">
        <v>43</v>
      </c>
      <c r="AP151" s="120">
        <v>53</v>
      </c>
      <c r="AQ151" s="120">
        <v>53</v>
      </c>
      <c r="AR151" s="120">
        <v>43</v>
      </c>
      <c r="AS151" s="120">
        <v>48</v>
      </c>
      <c r="AT151" s="120">
        <v>45</v>
      </c>
      <c r="AU151" s="120">
        <v>50</v>
      </c>
      <c r="AV151" s="120">
        <v>59</v>
      </c>
      <c r="AW151" s="120">
        <v>52</v>
      </c>
      <c r="AX151" s="120">
        <v>50</v>
      </c>
      <c r="AY151" s="120">
        <v>47</v>
      </c>
      <c r="AZ151" s="120">
        <v>45</v>
      </c>
      <c r="BA151" s="120">
        <v>58</v>
      </c>
      <c r="BB151" s="120">
        <v>60</v>
      </c>
      <c r="BC151" s="120">
        <v>66</v>
      </c>
      <c r="BD151" s="120">
        <v>68</v>
      </c>
      <c r="BE151" s="676">
        <v>72</v>
      </c>
      <c r="BF151" s="680">
        <v>72</v>
      </c>
      <c r="BG151" s="115">
        <v>81</v>
      </c>
      <c r="BH151" s="115" t="s">
        <v>17</v>
      </c>
    </row>
    <row r="152" spans="40:60" x14ac:dyDescent="0.25">
      <c r="AN152" s="25"/>
      <c r="AO152" s="26"/>
      <c r="AP152" s="26"/>
      <c r="AQ152" s="26"/>
      <c r="AR152" s="26"/>
      <c r="AS152" s="26"/>
      <c r="AT152" s="26"/>
      <c r="AU152" s="27"/>
      <c r="AV152" s="27"/>
      <c r="AW152" s="26"/>
      <c r="AX152" s="26"/>
      <c r="AY152" s="26"/>
      <c r="AZ152" s="26"/>
      <c r="BA152" s="26"/>
      <c r="BB152" s="26"/>
      <c r="BC152" s="26"/>
      <c r="BD152" s="201"/>
      <c r="BE152" s="677"/>
      <c r="BF152" s="678"/>
      <c r="BG152" s="148"/>
      <c r="BH152" s="26"/>
    </row>
    <row r="153" spans="40:60" x14ac:dyDescent="0.25">
      <c r="AN153" s="24" t="s">
        <v>212</v>
      </c>
      <c r="AO153" s="8">
        <v>4</v>
      </c>
      <c r="AP153" s="8">
        <v>4</v>
      </c>
      <c r="AQ153" s="8">
        <v>4</v>
      </c>
      <c r="AR153" s="8">
        <v>4</v>
      </c>
      <c r="AS153" s="8">
        <v>12</v>
      </c>
      <c r="AT153" s="8">
        <v>6</v>
      </c>
      <c r="AU153" s="9">
        <v>4</v>
      </c>
      <c r="AV153" s="9">
        <v>6</v>
      </c>
      <c r="AW153" s="8">
        <v>6</v>
      </c>
      <c r="AX153" s="8">
        <v>9</v>
      </c>
      <c r="AY153" s="8">
        <v>6</v>
      </c>
      <c r="AZ153" s="8">
        <v>6</v>
      </c>
      <c r="BA153" s="8">
        <v>6</v>
      </c>
      <c r="BB153" s="8">
        <v>6</v>
      </c>
      <c r="BC153" s="29">
        <v>6</v>
      </c>
      <c r="BD153" s="1">
        <v>7</v>
      </c>
      <c r="BE153" s="673">
        <v>7</v>
      </c>
      <c r="BF153" s="674">
        <v>7</v>
      </c>
      <c r="BG153" s="9">
        <v>5</v>
      </c>
      <c r="BH153" s="8" t="s">
        <v>212</v>
      </c>
    </row>
    <row r="154" spans="40:60" x14ac:dyDescent="0.25">
      <c r="AN154" s="24" t="s">
        <v>213</v>
      </c>
      <c r="AO154" s="8">
        <v>1</v>
      </c>
      <c r="AP154" s="8">
        <v>0</v>
      </c>
      <c r="AQ154" s="8">
        <v>1</v>
      </c>
      <c r="AR154" s="8">
        <v>5</v>
      </c>
      <c r="AS154" s="8">
        <v>6</v>
      </c>
      <c r="AT154" s="8">
        <v>2</v>
      </c>
      <c r="AU154" s="9">
        <v>1</v>
      </c>
      <c r="AV154" s="9">
        <v>1</v>
      </c>
      <c r="AW154" s="8">
        <v>0</v>
      </c>
      <c r="AX154" s="8">
        <v>0</v>
      </c>
      <c r="AY154" s="8">
        <v>1</v>
      </c>
      <c r="AZ154" s="8">
        <v>1</v>
      </c>
      <c r="BA154" s="8">
        <v>1</v>
      </c>
      <c r="BB154" s="8">
        <v>1</v>
      </c>
      <c r="BC154" s="29">
        <v>0</v>
      </c>
      <c r="BD154" s="1">
        <v>0</v>
      </c>
      <c r="BE154" s="673">
        <v>0</v>
      </c>
      <c r="BF154" s="674">
        <v>0</v>
      </c>
      <c r="BG154" s="9">
        <v>0</v>
      </c>
      <c r="BH154" s="8" t="s">
        <v>213</v>
      </c>
    </row>
    <row r="155" spans="40:60" x14ac:dyDescent="0.25">
      <c r="AN155" s="24" t="s">
        <v>214</v>
      </c>
      <c r="AO155" s="8">
        <v>18</v>
      </c>
      <c r="AP155" s="8">
        <v>17</v>
      </c>
      <c r="AQ155" s="8">
        <v>13</v>
      </c>
      <c r="AR155" s="8">
        <v>8</v>
      </c>
      <c r="AS155" s="8">
        <v>8</v>
      </c>
      <c r="AT155" s="8">
        <v>12</v>
      </c>
      <c r="AU155" s="9">
        <v>15</v>
      </c>
      <c r="AV155" s="9">
        <v>19</v>
      </c>
      <c r="AW155" s="8">
        <v>22</v>
      </c>
      <c r="AX155" s="8">
        <v>16</v>
      </c>
      <c r="AY155" s="8">
        <v>12</v>
      </c>
      <c r="AZ155" s="8">
        <v>16</v>
      </c>
      <c r="BA155" s="8">
        <v>10</v>
      </c>
      <c r="BB155" s="8">
        <v>9</v>
      </c>
      <c r="BC155" s="29">
        <v>11</v>
      </c>
      <c r="BD155" s="1">
        <v>12</v>
      </c>
      <c r="BE155" s="673">
        <v>12</v>
      </c>
      <c r="BF155" s="674">
        <v>14</v>
      </c>
      <c r="BG155" s="9">
        <v>11</v>
      </c>
      <c r="BH155" s="8" t="s">
        <v>214</v>
      </c>
    </row>
    <row r="156" spans="40:60" x14ac:dyDescent="0.25">
      <c r="AN156" s="24" t="s">
        <v>215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1</v>
      </c>
      <c r="AU156" s="9">
        <v>1</v>
      </c>
      <c r="AV156" s="9">
        <v>3</v>
      </c>
      <c r="AW156" s="8">
        <v>1</v>
      </c>
      <c r="AX156" s="8">
        <v>1</v>
      </c>
      <c r="AY156" s="8">
        <v>1</v>
      </c>
      <c r="AZ156" s="8">
        <v>1</v>
      </c>
      <c r="BA156" s="8">
        <v>1</v>
      </c>
      <c r="BB156" s="8">
        <v>1</v>
      </c>
      <c r="BC156" s="29">
        <v>1</v>
      </c>
      <c r="BD156" s="1">
        <v>0</v>
      </c>
      <c r="BE156" s="673">
        <v>1</v>
      </c>
      <c r="BF156" s="674">
        <v>1</v>
      </c>
      <c r="BG156" s="9">
        <v>1</v>
      </c>
      <c r="BH156" s="8" t="s">
        <v>215</v>
      </c>
    </row>
    <row r="157" spans="40:60" x14ac:dyDescent="0.25">
      <c r="AN157" s="24" t="s">
        <v>216</v>
      </c>
      <c r="AO157" s="8">
        <v>15</v>
      </c>
      <c r="AP157" s="8">
        <v>22</v>
      </c>
      <c r="AQ157" s="8">
        <v>19</v>
      </c>
      <c r="AR157" s="8">
        <v>7</v>
      </c>
      <c r="AS157" s="8">
        <v>16</v>
      </c>
      <c r="AT157" s="8">
        <v>20</v>
      </c>
      <c r="AU157" s="9">
        <v>16</v>
      </c>
      <c r="AV157" s="9">
        <v>22</v>
      </c>
      <c r="AW157" s="8">
        <v>23</v>
      </c>
      <c r="AX157" s="8">
        <v>12</v>
      </c>
      <c r="AY157" s="8">
        <v>3</v>
      </c>
      <c r="AZ157" s="8">
        <v>2</v>
      </c>
      <c r="BA157" s="8">
        <v>4</v>
      </c>
      <c r="BB157" s="8">
        <v>4</v>
      </c>
      <c r="BC157" s="29">
        <v>4</v>
      </c>
      <c r="BD157" s="1">
        <v>6</v>
      </c>
      <c r="BE157" s="673">
        <v>6</v>
      </c>
      <c r="BF157" s="674">
        <v>7</v>
      </c>
      <c r="BG157" s="9">
        <v>7</v>
      </c>
      <c r="BH157" s="8" t="s">
        <v>216</v>
      </c>
    </row>
    <row r="158" spans="40:60" x14ac:dyDescent="0.25">
      <c r="AN158" s="24" t="s">
        <v>217</v>
      </c>
      <c r="AO158" s="8">
        <v>1</v>
      </c>
      <c r="AP158" s="8">
        <v>1</v>
      </c>
      <c r="AQ158" s="8">
        <v>0</v>
      </c>
      <c r="AR158" s="8">
        <v>1</v>
      </c>
      <c r="AS158" s="8">
        <v>1</v>
      </c>
      <c r="AT158" s="8">
        <v>1</v>
      </c>
      <c r="AU158" s="9">
        <v>1</v>
      </c>
      <c r="AV158" s="9">
        <v>0</v>
      </c>
      <c r="AW158" s="8">
        <v>0</v>
      </c>
      <c r="AX158" s="8">
        <v>1</v>
      </c>
      <c r="AY158" s="8">
        <v>1</v>
      </c>
      <c r="AZ158" s="8">
        <v>1</v>
      </c>
      <c r="BA158" s="8">
        <v>1</v>
      </c>
      <c r="BB158" s="8">
        <v>1</v>
      </c>
      <c r="BC158" s="29">
        <v>1</v>
      </c>
      <c r="BD158" s="1">
        <v>0</v>
      </c>
      <c r="BE158" s="673">
        <v>0</v>
      </c>
      <c r="BF158" s="674">
        <v>1</v>
      </c>
      <c r="BG158" s="9">
        <v>0</v>
      </c>
      <c r="BH158" s="8" t="s">
        <v>217</v>
      </c>
    </row>
    <row r="159" spans="40:60" x14ac:dyDescent="0.25">
      <c r="AN159" s="24" t="s">
        <v>218</v>
      </c>
      <c r="AO159" s="8">
        <v>3</v>
      </c>
      <c r="AP159" s="8">
        <v>3</v>
      </c>
      <c r="AQ159" s="8">
        <v>3</v>
      </c>
      <c r="AR159" s="8">
        <v>6</v>
      </c>
      <c r="AS159" s="8">
        <v>5</v>
      </c>
      <c r="AT159" s="8">
        <v>3</v>
      </c>
      <c r="AU159" s="9">
        <v>4</v>
      </c>
      <c r="AV159" s="9">
        <v>2</v>
      </c>
      <c r="AW159" s="8">
        <v>2</v>
      </c>
      <c r="AX159" s="8">
        <v>4</v>
      </c>
      <c r="AY159" s="8">
        <v>2</v>
      </c>
      <c r="AZ159" s="8">
        <v>4</v>
      </c>
      <c r="BA159" s="8">
        <v>2</v>
      </c>
      <c r="BB159" s="8">
        <v>4</v>
      </c>
      <c r="BC159" s="29">
        <v>3</v>
      </c>
      <c r="BD159" s="1">
        <v>3</v>
      </c>
      <c r="BE159" s="673">
        <v>2</v>
      </c>
      <c r="BF159" s="674">
        <v>4</v>
      </c>
      <c r="BG159" s="9">
        <v>3</v>
      </c>
      <c r="BH159" s="8" t="s">
        <v>218</v>
      </c>
    </row>
    <row r="160" spans="40:60" x14ac:dyDescent="0.25">
      <c r="AN160" s="24" t="s">
        <v>219</v>
      </c>
      <c r="AO160" s="8">
        <v>0</v>
      </c>
      <c r="AP160" s="8">
        <v>0</v>
      </c>
      <c r="AQ160" s="8">
        <v>0</v>
      </c>
      <c r="AR160" s="8">
        <v>1</v>
      </c>
      <c r="AS160" s="8">
        <v>0</v>
      </c>
      <c r="AT160" s="8">
        <v>0</v>
      </c>
      <c r="AU160" s="9">
        <v>1</v>
      </c>
      <c r="AV160" s="9">
        <v>0</v>
      </c>
      <c r="AW160" s="8">
        <v>0</v>
      </c>
      <c r="AX160" s="8">
        <v>1</v>
      </c>
      <c r="AY160" s="8">
        <v>1</v>
      </c>
      <c r="AZ160" s="8">
        <v>0</v>
      </c>
      <c r="BA160" s="8">
        <v>0</v>
      </c>
      <c r="BB160" s="8">
        <v>1</v>
      </c>
      <c r="BC160" s="29">
        <v>0</v>
      </c>
      <c r="BD160" s="1">
        <v>0</v>
      </c>
      <c r="BE160" s="673">
        <v>0</v>
      </c>
      <c r="BF160" s="674">
        <v>0</v>
      </c>
      <c r="BG160" s="9">
        <v>0</v>
      </c>
      <c r="BH160" s="8" t="s">
        <v>219</v>
      </c>
    </row>
    <row r="161" spans="17:60" s="1" customFormat="1" x14ac:dyDescent="0.25"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29"/>
      <c r="AH161" s="30"/>
      <c r="AI161" s="385"/>
      <c r="AJ161" s="385"/>
      <c r="AK161" s="385"/>
      <c r="AL161" s="385"/>
      <c r="AN161" s="24" t="s">
        <v>220</v>
      </c>
      <c r="AO161" s="8">
        <v>5</v>
      </c>
      <c r="AP161" s="8">
        <v>5</v>
      </c>
      <c r="AQ161" s="8">
        <v>3</v>
      </c>
      <c r="AR161" s="8">
        <v>2</v>
      </c>
      <c r="AS161" s="8">
        <v>3</v>
      </c>
      <c r="AT161" s="8">
        <v>0</v>
      </c>
      <c r="AU161" s="9">
        <v>4</v>
      </c>
      <c r="AV161" s="9">
        <v>4</v>
      </c>
      <c r="AW161" s="8">
        <v>4</v>
      </c>
      <c r="AX161" s="8">
        <v>2</v>
      </c>
      <c r="AY161" s="8">
        <v>3</v>
      </c>
      <c r="AZ161" s="8">
        <v>1</v>
      </c>
      <c r="BA161" s="8">
        <v>2</v>
      </c>
      <c r="BB161" s="8">
        <v>2</v>
      </c>
      <c r="BC161" s="29">
        <v>3</v>
      </c>
      <c r="BD161" s="1">
        <v>3</v>
      </c>
      <c r="BE161" s="673">
        <v>3</v>
      </c>
      <c r="BF161" s="674">
        <v>4</v>
      </c>
      <c r="BG161" s="9">
        <v>4</v>
      </c>
      <c r="BH161" s="8" t="s">
        <v>220</v>
      </c>
    </row>
    <row r="162" spans="17:60" x14ac:dyDescent="0.25">
      <c r="AN162" s="117" t="s">
        <v>221</v>
      </c>
      <c r="AO162" s="118">
        <v>0</v>
      </c>
      <c r="AP162" s="118">
        <v>0</v>
      </c>
      <c r="AQ162" s="118">
        <v>3</v>
      </c>
      <c r="AR162" s="118">
        <v>0</v>
      </c>
      <c r="AS162" s="118">
        <v>0</v>
      </c>
      <c r="AT162" s="118">
        <v>1</v>
      </c>
      <c r="AU162" s="118">
        <v>2</v>
      </c>
      <c r="AV162" s="118">
        <v>6</v>
      </c>
      <c r="AW162" s="118">
        <v>1</v>
      </c>
      <c r="AX162" s="118">
        <v>1</v>
      </c>
      <c r="AY162" s="118">
        <v>0</v>
      </c>
      <c r="AZ162" s="118">
        <v>0</v>
      </c>
      <c r="BA162" s="118">
        <v>0</v>
      </c>
      <c r="BB162" s="118">
        <v>0</v>
      </c>
      <c r="BC162" s="126">
        <v>0</v>
      </c>
      <c r="BD162" s="93">
        <v>0</v>
      </c>
      <c r="BE162" s="679">
        <v>0</v>
      </c>
      <c r="BF162" s="679">
        <v>0</v>
      </c>
      <c r="BG162" s="118">
        <v>0</v>
      </c>
      <c r="BH162" s="118" t="s">
        <v>221</v>
      </c>
    </row>
    <row r="163" spans="17:60" x14ac:dyDescent="0.25">
      <c r="AN163" s="123" t="s">
        <v>102</v>
      </c>
      <c r="AO163" s="121">
        <v>47</v>
      </c>
      <c r="AP163" s="121">
        <v>52</v>
      </c>
      <c r="AQ163" s="121">
        <v>46</v>
      </c>
      <c r="AR163" s="121">
        <v>34</v>
      </c>
      <c r="AS163" s="121">
        <v>51</v>
      </c>
      <c r="AT163" s="121">
        <v>46</v>
      </c>
      <c r="AU163" s="121">
        <v>49</v>
      </c>
      <c r="AV163" s="121">
        <v>63</v>
      </c>
      <c r="AW163" s="121">
        <v>59</v>
      </c>
      <c r="AX163" s="121">
        <v>47</v>
      </c>
      <c r="AY163" s="121">
        <v>30</v>
      </c>
      <c r="AZ163" s="121">
        <v>32</v>
      </c>
      <c r="BA163" s="121">
        <v>27</v>
      </c>
      <c r="BB163" s="121">
        <v>29</v>
      </c>
      <c r="BC163" s="121">
        <v>29</v>
      </c>
      <c r="BD163" s="120">
        <v>31</v>
      </c>
      <c r="BE163" s="676">
        <v>31</v>
      </c>
      <c r="BF163" s="680">
        <v>38</v>
      </c>
      <c r="BG163" s="115">
        <v>31</v>
      </c>
      <c r="BH163" s="115" t="s">
        <v>102</v>
      </c>
    </row>
    <row r="164" spans="17:60" x14ac:dyDescent="0.25">
      <c r="AN164" s="25"/>
      <c r="AO164" s="26"/>
      <c r="AP164" s="26"/>
      <c r="AQ164" s="26"/>
      <c r="AR164" s="26"/>
      <c r="AS164" s="26"/>
      <c r="AT164" s="26"/>
      <c r="AU164" s="27"/>
      <c r="AV164" s="27"/>
      <c r="AW164" s="26"/>
      <c r="AX164" s="26"/>
      <c r="AY164" s="26"/>
      <c r="AZ164" s="26"/>
      <c r="BA164" s="26"/>
      <c r="BB164" s="26"/>
      <c r="BC164" s="26"/>
      <c r="BD164" s="201"/>
      <c r="BE164" s="678"/>
      <c r="BF164" s="678"/>
      <c r="BG164" s="148"/>
      <c r="BH164" s="26"/>
    </row>
    <row r="165" spans="17:60" x14ac:dyDescent="0.25">
      <c r="AN165" s="24" t="s">
        <v>222</v>
      </c>
      <c r="AO165" s="8">
        <v>2</v>
      </c>
      <c r="AP165" s="8">
        <v>9</v>
      </c>
      <c r="AQ165" s="8">
        <v>12</v>
      </c>
      <c r="AR165" s="8">
        <v>19</v>
      </c>
      <c r="AS165" s="8">
        <v>12</v>
      </c>
      <c r="AT165" s="8">
        <v>3</v>
      </c>
      <c r="AU165" s="9">
        <v>3</v>
      </c>
      <c r="AV165" s="9">
        <v>4</v>
      </c>
      <c r="AW165" s="8">
        <v>9</v>
      </c>
      <c r="AX165" s="8">
        <v>7</v>
      </c>
      <c r="AY165" s="8">
        <v>5</v>
      </c>
      <c r="AZ165" s="8">
        <v>4</v>
      </c>
      <c r="BA165" s="8">
        <v>5</v>
      </c>
      <c r="BB165" s="8">
        <v>5</v>
      </c>
      <c r="BC165" s="29">
        <v>6</v>
      </c>
      <c r="BD165" s="1">
        <v>8</v>
      </c>
      <c r="BE165" s="673">
        <v>9</v>
      </c>
      <c r="BF165" s="674">
        <v>9</v>
      </c>
      <c r="BG165" s="29">
        <v>12</v>
      </c>
      <c r="BH165" s="8" t="s">
        <v>222</v>
      </c>
    </row>
    <row r="166" spans="17:60" x14ac:dyDescent="0.25">
      <c r="AN166" s="24" t="s">
        <v>223</v>
      </c>
      <c r="AO166" s="8">
        <v>6</v>
      </c>
      <c r="AP166" s="8">
        <v>4</v>
      </c>
      <c r="AQ166" s="8">
        <v>4</v>
      </c>
      <c r="AR166" s="8">
        <v>2</v>
      </c>
      <c r="AS166" s="8">
        <v>6</v>
      </c>
      <c r="AT166" s="8">
        <v>7</v>
      </c>
      <c r="AU166" s="9">
        <v>5</v>
      </c>
      <c r="AV166" s="9">
        <v>7</v>
      </c>
      <c r="AW166" s="8">
        <v>7</v>
      </c>
      <c r="AX166" s="8">
        <v>3</v>
      </c>
      <c r="AY166" s="8">
        <v>2</v>
      </c>
      <c r="AZ166" s="8">
        <v>0</v>
      </c>
      <c r="BA166" s="8">
        <v>0</v>
      </c>
      <c r="BB166" s="8">
        <v>0</v>
      </c>
      <c r="BC166" s="29">
        <v>0</v>
      </c>
      <c r="BD166" s="1">
        <v>0</v>
      </c>
      <c r="BE166" s="674">
        <v>0</v>
      </c>
      <c r="BF166" s="674">
        <v>0</v>
      </c>
      <c r="BG166" s="11">
        <v>0</v>
      </c>
      <c r="BH166" s="8" t="s">
        <v>223</v>
      </c>
    </row>
    <row r="167" spans="17:60" x14ac:dyDescent="0.25">
      <c r="AN167" s="24" t="s">
        <v>224</v>
      </c>
      <c r="AO167" s="8">
        <v>4</v>
      </c>
      <c r="AP167" s="8">
        <v>15</v>
      </c>
      <c r="AQ167" s="8">
        <v>18</v>
      </c>
      <c r="AR167" s="8">
        <v>16</v>
      </c>
      <c r="AS167" s="8">
        <v>15</v>
      </c>
      <c r="AT167" s="8">
        <v>18</v>
      </c>
      <c r="AU167" s="9">
        <v>20</v>
      </c>
      <c r="AV167" s="9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29">
        <v>0</v>
      </c>
      <c r="BD167" s="1">
        <v>0</v>
      </c>
      <c r="BE167" s="674">
        <v>0</v>
      </c>
      <c r="BF167" s="674">
        <v>0</v>
      </c>
      <c r="BG167" s="11">
        <v>0</v>
      </c>
      <c r="BH167" s="8" t="s">
        <v>224</v>
      </c>
    </row>
    <row r="168" spans="17:60" x14ac:dyDescent="0.25">
      <c r="AN168" s="24" t="s">
        <v>225</v>
      </c>
      <c r="AO168" s="8">
        <v>4</v>
      </c>
      <c r="AP168" s="8">
        <v>1</v>
      </c>
      <c r="AQ168" s="8">
        <v>0</v>
      </c>
      <c r="AR168" s="8">
        <v>0</v>
      </c>
      <c r="AS168" s="8">
        <v>0</v>
      </c>
      <c r="AT168" s="8">
        <v>0</v>
      </c>
      <c r="AU168" s="9">
        <v>0</v>
      </c>
      <c r="AV168" s="9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29">
        <v>0</v>
      </c>
      <c r="BD168" s="1">
        <v>0</v>
      </c>
      <c r="BE168" s="674">
        <v>0</v>
      </c>
      <c r="BF168" s="674">
        <v>0</v>
      </c>
      <c r="BG168" s="11">
        <v>0</v>
      </c>
      <c r="BH168" s="8" t="s">
        <v>225</v>
      </c>
    </row>
    <row r="169" spans="17:60" x14ac:dyDescent="0.25">
      <c r="AN169" s="24" t="s">
        <v>226</v>
      </c>
      <c r="AO169" s="8">
        <v>4</v>
      </c>
      <c r="AP169" s="8">
        <v>4</v>
      </c>
      <c r="AQ169" s="8">
        <v>0</v>
      </c>
      <c r="AR169" s="8">
        <v>0</v>
      </c>
      <c r="AS169" s="8">
        <v>0</v>
      </c>
      <c r="AT169" s="8">
        <v>0</v>
      </c>
      <c r="AU169" s="9">
        <v>0</v>
      </c>
      <c r="AV169" s="9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29">
        <v>0</v>
      </c>
      <c r="BD169" s="1">
        <v>0</v>
      </c>
      <c r="BE169" s="674">
        <v>0</v>
      </c>
      <c r="BF169" s="674">
        <v>0</v>
      </c>
      <c r="BG169" s="11">
        <v>0</v>
      </c>
      <c r="BH169" s="8" t="s">
        <v>226</v>
      </c>
    </row>
    <row r="170" spans="17:60" s="1" customFormat="1" x14ac:dyDescent="0.25"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29"/>
      <c r="AH170" s="30"/>
      <c r="AI170" s="385"/>
      <c r="AJ170" s="385"/>
      <c r="AK170" s="385"/>
      <c r="AL170" s="385"/>
      <c r="AN170" s="24" t="s">
        <v>227</v>
      </c>
      <c r="AO170" s="8">
        <v>3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9">
        <v>0</v>
      </c>
      <c r="AV170" s="9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29">
        <v>0</v>
      </c>
      <c r="BD170" s="1">
        <v>0</v>
      </c>
      <c r="BE170" s="674">
        <v>0</v>
      </c>
      <c r="BF170" s="674">
        <v>0</v>
      </c>
      <c r="BG170" s="11">
        <v>0</v>
      </c>
      <c r="BH170" s="8" t="s">
        <v>227</v>
      </c>
    </row>
    <row r="171" spans="17:60" x14ac:dyDescent="0.25">
      <c r="AN171" s="117" t="s">
        <v>180</v>
      </c>
      <c r="AO171" s="118">
        <v>9</v>
      </c>
      <c r="AP171" s="118">
        <v>7</v>
      </c>
      <c r="AQ171" s="118">
        <v>3</v>
      </c>
      <c r="AR171" s="118">
        <v>2</v>
      </c>
      <c r="AS171" s="118">
        <v>3</v>
      </c>
      <c r="AT171" s="118">
        <v>3</v>
      </c>
      <c r="AU171" s="118">
        <v>4</v>
      </c>
      <c r="AV171" s="118">
        <v>5</v>
      </c>
      <c r="AW171" s="118">
        <v>4</v>
      </c>
      <c r="AX171" s="118">
        <v>5</v>
      </c>
      <c r="AY171" s="118">
        <v>6</v>
      </c>
      <c r="AZ171" s="118">
        <v>4</v>
      </c>
      <c r="BA171" s="118">
        <v>4</v>
      </c>
      <c r="BB171" s="118">
        <v>5</v>
      </c>
      <c r="BC171" s="126">
        <v>4</v>
      </c>
      <c r="BD171" s="93">
        <v>3</v>
      </c>
      <c r="BE171" s="675">
        <v>4</v>
      </c>
      <c r="BF171" s="679">
        <v>3</v>
      </c>
      <c r="BG171" s="118">
        <v>4</v>
      </c>
      <c r="BH171" s="118" t="s">
        <v>180</v>
      </c>
    </row>
    <row r="172" spans="17:60" x14ac:dyDescent="0.25">
      <c r="AN172" s="123" t="s">
        <v>103</v>
      </c>
      <c r="AO172" s="121">
        <v>32</v>
      </c>
      <c r="AP172" s="121">
        <v>40</v>
      </c>
      <c r="AQ172" s="121">
        <v>37</v>
      </c>
      <c r="AR172" s="121">
        <v>39</v>
      </c>
      <c r="AS172" s="121">
        <v>36</v>
      </c>
      <c r="AT172" s="121">
        <v>31</v>
      </c>
      <c r="AU172" s="121">
        <v>32</v>
      </c>
      <c r="AV172" s="121">
        <v>16</v>
      </c>
      <c r="AW172" s="121">
        <v>20</v>
      </c>
      <c r="AX172" s="121">
        <v>15</v>
      </c>
      <c r="AY172" s="121">
        <v>13</v>
      </c>
      <c r="AZ172" s="121">
        <v>8</v>
      </c>
      <c r="BA172" s="121">
        <v>9</v>
      </c>
      <c r="BB172" s="121">
        <v>10</v>
      </c>
      <c r="BC172" s="121">
        <v>10</v>
      </c>
      <c r="BD172" s="120">
        <v>11</v>
      </c>
      <c r="BE172" s="682">
        <v>13</v>
      </c>
      <c r="BF172" s="680">
        <v>12</v>
      </c>
      <c r="BG172" s="120">
        <v>16</v>
      </c>
      <c r="BH172" s="115" t="s">
        <v>103</v>
      </c>
    </row>
    <row r="173" spans="17:60" x14ac:dyDescent="0.25">
      <c r="AN173" s="31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6"/>
      <c r="BE173" s="684"/>
      <c r="BF173" s="684"/>
      <c r="BG173" s="7"/>
      <c r="BH173" s="7"/>
    </row>
    <row r="174" spans="17:60" x14ac:dyDescent="0.25">
      <c r="AN174" s="24" t="s">
        <v>153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2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29">
        <v>0</v>
      </c>
      <c r="BH174" s="8" t="s">
        <v>153</v>
      </c>
    </row>
    <row r="175" spans="17:60" x14ac:dyDescent="0.25">
      <c r="AN175" s="24" t="s">
        <v>163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1</v>
      </c>
      <c r="AY175" s="8">
        <v>2</v>
      </c>
      <c r="AZ175" s="8">
        <v>0</v>
      </c>
      <c r="BA175" s="8">
        <v>0</v>
      </c>
      <c r="BB175" s="8">
        <v>0</v>
      </c>
      <c r="BC175" s="29">
        <v>0</v>
      </c>
      <c r="BH175" s="8" t="s">
        <v>163</v>
      </c>
    </row>
    <row r="176" spans="17:60" x14ac:dyDescent="0.25">
      <c r="AN176" s="24" t="s">
        <v>230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2</v>
      </c>
      <c r="AW176" s="8">
        <v>7</v>
      </c>
      <c r="AX176" s="8">
        <v>6</v>
      </c>
      <c r="AY176" s="8">
        <v>6</v>
      </c>
      <c r="AZ176" s="8">
        <v>4</v>
      </c>
      <c r="BA176" s="8">
        <v>0</v>
      </c>
      <c r="BB176" s="8">
        <v>0</v>
      </c>
      <c r="BC176" s="29">
        <v>0</v>
      </c>
      <c r="BH176" s="8" t="s">
        <v>230</v>
      </c>
    </row>
    <row r="177" spans="17:60" x14ac:dyDescent="0.25">
      <c r="AN177" s="24" t="s">
        <v>175</v>
      </c>
      <c r="AO177" s="8">
        <v>3</v>
      </c>
      <c r="AP177" s="8">
        <v>5</v>
      </c>
      <c r="AQ177" s="8">
        <v>4</v>
      </c>
      <c r="AR177" s="8">
        <v>5</v>
      </c>
      <c r="AS177" s="8">
        <v>3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29">
        <v>0</v>
      </c>
      <c r="BH177" s="8" t="s">
        <v>175</v>
      </c>
    </row>
    <row r="178" spans="17:60" x14ac:dyDescent="0.25">
      <c r="AN178" s="24" t="s">
        <v>186</v>
      </c>
      <c r="AO178" s="8">
        <v>0</v>
      </c>
      <c r="AP178" s="8">
        <v>2</v>
      </c>
      <c r="AQ178" s="8">
        <v>0</v>
      </c>
      <c r="AR178" s="8">
        <v>3</v>
      </c>
      <c r="AS178" s="8">
        <v>2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29">
        <v>0</v>
      </c>
      <c r="BH178" s="8" t="s">
        <v>186</v>
      </c>
    </row>
    <row r="179" spans="17:60" x14ac:dyDescent="0.25">
      <c r="AN179" s="24" t="s">
        <v>231</v>
      </c>
      <c r="AO179" s="8">
        <v>2</v>
      </c>
      <c r="AP179" s="8">
        <v>2</v>
      </c>
      <c r="AQ179" s="8">
        <v>2</v>
      </c>
      <c r="AR179" s="8">
        <v>2</v>
      </c>
      <c r="AS179" s="8">
        <v>2</v>
      </c>
      <c r="AT179" s="8">
        <v>6</v>
      </c>
      <c r="AU179" s="8">
        <v>4</v>
      </c>
      <c r="AV179" s="8">
        <v>28</v>
      </c>
      <c r="AW179" s="8">
        <v>15</v>
      </c>
      <c r="AX179" s="8">
        <v>14</v>
      </c>
      <c r="AY179" s="8">
        <v>26</v>
      </c>
      <c r="AZ179" s="8">
        <v>28</v>
      </c>
      <c r="BA179" s="8">
        <v>29</v>
      </c>
      <c r="BB179" s="8">
        <v>31</v>
      </c>
      <c r="BC179" s="29">
        <v>31</v>
      </c>
      <c r="BD179" s="1">
        <v>27</v>
      </c>
      <c r="BH179" s="8" t="s">
        <v>231</v>
      </c>
    </row>
    <row r="180" spans="17:60" x14ac:dyDescent="0.25">
      <c r="AN180" s="24" t="s">
        <v>232</v>
      </c>
      <c r="AO180" s="8">
        <v>1</v>
      </c>
      <c r="AP180" s="8">
        <v>1</v>
      </c>
      <c r="AQ180" s="8">
        <v>1</v>
      </c>
      <c r="AR180" s="8">
        <v>0</v>
      </c>
      <c r="AS180" s="8">
        <v>0</v>
      </c>
      <c r="AT180" s="8">
        <v>2</v>
      </c>
      <c r="AU180" s="8">
        <v>2</v>
      </c>
      <c r="AV180" s="8">
        <v>2</v>
      </c>
      <c r="AW180" s="8">
        <v>0</v>
      </c>
      <c r="AX180" s="8">
        <v>2</v>
      </c>
      <c r="AY180" s="8">
        <v>1</v>
      </c>
      <c r="AZ180" s="8">
        <v>0</v>
      </c>
      <c r="BA180" s="8">
        <v>0</v>
      </c>
      <c r="BB180" s="8">
        <v>0</v>
      </c>
      <c r="BC180" s="29">
        <v>0</v>
      </c>
      <c r="BD180" s="1">
        <v>0</v>
      </c>
      <c r="BH180" s="8" t="s">
        <v>232</v>
      </c>
    </row>
    <row r="181" spans="17:60" x14ac:dyDescent="0.25">
      <c r="AN181" s="24" t="s">
        <v>233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2</v>
      </c>
      <c r="AU181" s="8">
        <v>0</v>
      </c>
      <c r="AV181" s="8">
        <v>0</v>
      </c>
      <c r="AW181" s="8">
        <v>1</v>
      </c>
      <c r="AX181" s="8">
        <v>1</v>
      </c>
      <c r="AY181" s="8">
        <v>0</v>
      </c>
      <c r="AZ181" s="8">
        <v>0</v>
      </c>
      <c r="BA181" s="8">
        <v>0</v>
      </c>
      <c r="BB181" s="8">
        <v>0</v>
      </c>
      <c r="BC181" s="29">
        <v>0</v>
      </c>
      <c r="BD181" s="1">
        <v>0</v>
      </c>
      <c r="BH181" s="8" t="s">
        <v>233</v>
      </c>
    </row>
    <row r="182" spans="17:60" x14ac:dyDescent="0.25">
      <c r="AN182" s="24" t="s">
        <v>226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1</v>
      </c>
      <c r="AV182" s="8">
        <v>1</v>
      </c>
      <c r="AW182" s="8">
        <v>1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29">
        <v>0</v>
      </c>
      <c r="BD182" s="1">
        <v>0</v>
      </c>
      <c r="BH182" s="8" t="s">
        <v>226</v>
      </c>
    </row>
    <row r="183" spans="17:60" x14ac:dyDescent="0.25">
      <c r="AN183" s="24" t="s">
        <v>234</v>
      </c>
      <c r="AO183" s="8">
        <v>3</v>
      </c>
      <c r="AP183" s="8">
        <v>3</v>
      </c>
      <c r="AQ183" s="8">
        <v>5</v>
      </c>
      <c r="AR183" s="8">
        <v>2</v>
      </c>
      <c r="AS183" s="8">
        <v>2</v>
      </c>
      <c r="AT183" s="8">
        <v>2</v>
      </c>
      <c r="AU183" s="8">
        <v>2</v>
      </c>
      <c r="AV183" s="8">
        <v>2</v>
      </c>
      <c r="AW183" s="8">
        <v>2</v>
      </c>
      <c r="AX183" s="8">
        <v>2</v>
      </c>
      <c r="AY183" s="8">
        <v>2</v>
      </c>
      <c r="AZ183" s="8">
        <v>2</v>
      </c>
      <c r="BA183" s="8">
        <v>2</v>
      </c>
      <c r="BB183" s="8">
        <v>2</v>
      </c>
      <c r="BC183" s="29">
        <v>2</v>
      </c>
      <c r="BD183" s="1">
        <v>2</v>
      </c>
      <c r="BH183" s="8" t="s">
        <v>234</v>
      </c>
    </row>
    <row r="184" spans="17:60" x14ac:dyDescent="0.25">
      <c r="AN184" s="24" t="s">
        <v>235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1</v>
      </c>
      <c r="BA184" s="8">
        <v>0</v>
      </c>
      <c r="BB184" s="8">
        <v>0</v>
      </c>
      <c r="BC184" s="29">
        <v>0</v>
      </c>
      <c r="BD184" s="1">
        <v>0</v>
      </c>
      <c r="BH184" s="8" t="s">
        <v>235</v>
      </c>
    </row>
    <row r="185" spans="17:60" s="1" customFormat="1" x14ac:dyDescent="0.25"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29"/>
      <c r="AH185" s="30"/>
      <c r="AI185" s="385"/>
      <c r="AJ185" s="385"/>
      <c r="AK185" s="385"/>
      <c r="AL185" s="385"/>
      <c r="AN185" s="24" t="s">
        <v>236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1</v>
      </c>
      <c r="AW185" s="8">
        <v>0</v>
      </c>
      <c r="AX185" s="8">
        <v>0</v>
      </c>
      <c r="AY185" s="8">
        <v>2</v>
      </c>
      <c r="AZ185" s="8">
        <v>1</v>
      </c>
      <c r="BA185" s="8">
        <v>0</v>
      </c>
      <c r="BB185" s="8">
        <v>0</v>
      </c>
      <c r="BC185" s="29">
        <v>0</v>
      </c>
      <c r="BD185" s="1">
        <v>0</v>
      </c>
      <c r="BE185" s="674"/>
      <c r="BF185" s="674"/>
      <c r="BG185" s="9"/>
      <c r="BH185" s="8" t="s">
        <v>236</v>
      </c>
    </row>
    <row r="186" spans="17:60" x14ac:dyDescent="0.25">
      <c r="AN186" s="117" t="s">
        <v>228</v>
      </c>
      <c r="AO186" s="118">
        <v>0</v>
      </c>
      <c r="AP186" s="118">
        <v>0</v>
      </c>
      <c r="AQ186" s="118">
        <v>0</v>
      </c>
      <c r="AR186" s="118">
        <v>0</v>
      </c>
      <c r="AS186" s="118">
        <v>0</v>
      </c>
      <c r="AT186" s="118">
        <v>0</v>
      </c>
      <c r="AU186" s="118">
        <v>0</v>
      </c>
      <c r="AV186" s="118">
        <v>1</v>
      </c>
      <c r="AW186" s="118">
        <v>1</v>
      </c>
      <c r="AX186" s="118">
        <v>0</v>
      </c>
      <c r="AY186" s="118">
        <v>0</v>
      </c>
      <c r="AZ186" s="118">
        <v>0</v>
      </c>
      <c r="BA186" s="118">
        <v>0</v>
      </c>
      <c r="BB186" s="118">
        <v>18</v>
      </c>
      <c r="BC186" s="126">
        <v>24</v>
      </c>
      <c r="BD186" s="205">
        <v>2</v>
      </c>
      <c r="BE186" s="679"/>
      <c r="BF186" s="679"/>
      <c r="BG186" s="118"/>
      <c r="BH186" s="118" t="s">
        <v>228</v>
      </c>
    </row>
    <row r="187" spans="17:60" x14ac:dyDescent="0.25">
      <c r="AN187" s="124" t="s">
        <v>334</v>
      </c>
      <c r="AO187" s="121">
        <v>9</v>
      </c>
      <c r="AP187" s="121">
        <v>13</v>
      </c>
      <c r="AQ187" s="121">
        <v>12</v>
      </c>
      <c r="AR187" s="121">
        <v>12</v>
      </c>
      <c r="AS187" s="121">
        <v>9</v>
      </c>
      <c r="AT187" s="121">
        <v>12</v>
      </c>
      <c r="AU187" s="121">
        <v>9</v>
      </c>
      <c r="AV187" s="121">
        <v>39</v>
      </c>
      <c r="AW187" s="121">
        <v>27</v>
      </c>
      <c r="AX187" s="121">
        <v>26</v>
      </c>
      <c r="AY187" s="121">
        <v>39</v>
      </c>
      <c r="AZ187" s="121">
        <v>36</v>
      </c>
      <c r="BA187" s="121">
        <v>31</v>
      </c>
      <c r="BB187" s="121">
        <v>51</v>
      </c>
      <c r="BC187" s="121">
        <v>57</v>
      </c>
      <c r="BD187" s="103">
        <v>31</v>
      </c>
      <c r="BE187" s="685">
        <v>27</v>
      </c>
      <c r="BG187" s="1008"/>
      <c r="BH187" s="666" t="s">
        <v>334</v>
      </c>
    </row>
    <row r="188" spans="17:60" x14ac:dyDescent="0.25"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32"/>
      <c r="BD188" s="6"/>
      <c r="BE188" s="684"/>
      <c r="BF188" s="684"/>
      <c r="BG188" s="7"/>
      <c r="BH188" s="7"/>
    </row>
  </sheetData>
  <sortState ref="Q2:AI21">
    <sortCondition descending="1" ref="S2:S21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86"/>
  <sheetViews>
    <sheetView workbookViewId="0">
      <selection activeCell="R31" sqref="R31"/>
    </sheetView>
  </sheetViews>
  <sheetFormatPr defaultRowHeight="15" x14ac:dyDescent="0.25"/>
  <cols>
    <col min="1" max="15" width="9.140625" style="1"/>
    <col min="16" max="16" width="11.140625" style="1" customWidth="1"/>
    <col min="17" max="17" width="36.28515625" style="34" customWidth="1"/>
    <col min="18" max="18" width="9.7109375" style="34" customWidth="1"/>
    <col min="19" max="32" width="9.140625" style="34" customWidth="1"/>
    <col min="33" max="34" width="9.140625" style="34"/>
    <col min="35" max="35" width="9.140625" style="42"/>
    <col min="36" max="37" width="8.85546875" style="1" customWidth="1"/>
    <col min="38" max="38" width="9.140625" style="42"/>
    <col min="39" max="39" width="2.42578125" style="1" customWidth="1"/>
    <col min="40" max="40" width="45" style="1" customWidth="1"/>
    <col min="41" max="54" width="9.140625" style="1" customWidth="1"/>
    <col min="55" max="55" width="9.140625" style="34"/>
    <col min="56" max="56" width="9.7109375" style="183" customWidth="1"/>
    <col min="57" max="57" width="9.140625" style="1"/>
    <col min="58" max="58" width="9.5703125" style="1" customWidth="1"/>
    <col min="59" max="59" width="9.140625" style="1"/>
    <col min="60" max="60" width="47.5703125" style="183" customWidth="1"/>
    <col min="61" max="61" width="2.140625" style="6" customWidth="1"/>
    <col min="62" max="62" width="3.140625" customWidth="1"/>
    <col min="63" max="63" width="36.7109375" style="646" customWidth="1"/>
    <col min="64" max="64" width="14.85546875" style="350" customWidth="1"/>
    <col min="65" max="65" width="10.28515625" style="2" customWidth="1"/>
    <col min="66" max="66" width="12.85546875" style="350" customWidth="1"/>
    <col min="67" max="67" width="3.140625" customWidth="1"/>
    <col min="68" max="68" width="36.28515625" style="34" customWidth="1"/>
    <col min="69" max="69" width="9.7109375" style="34" customWidth="1"/>
    <col min="70" max="70" width="10.28515625" customWidth="1"/>
  </cols>
  <sheetData>
    <row r="1" spans="17:70" ht="45" x14ac:dyDescent="0.25">
      <c r="Q1" s="272" t="s">
        <v>359</v>
      </c>
      <c r="R1" s="630" t="s">
        <v>338</v>
      </c>
      <c r="S1" s="139" t="s">
        <v>238</v>
      </c>
      <c r="T1" s="139" t="s">
        <v>239</v>
      </c>
      <c r="U1" s="139" t="s">
        <v>240</v>
      </c>
      <c r="V1" s="139" t="s">
        <v>241</v>
      </c>
      <c r="W1" s="139" t="s">
        <v>242</v>
      </c>
      <c r="X1" s="139" t="s">
        <v>243</v>
      </c>
      <c r="Y1" s="139" t="s">
        <v>244</v>
      </c>
      <c r="Z1" s="139" t="s">
        <v>245</v>
      </c>
      <c r="AA1" s="139" t="s">
        <v>246</v>
      </c>
      <c r="AB1" s="139" t="s">
        <v>247</v>
      </c>
      <c r="AC1" s="139" t="s">
        <v>248</v>
      </c>
      <c r="AD1" s="139" t="s">
        <v>249</v>
      </c>
      <c r="AE1" s="139" t="s">
        <v>250</v>
      </c>
      <c r="AF1" s="139" t="s">
        <v>251</v>
      </c>
      <c r="AG1" s="139" t="s">
        <v>319</v>
      </c>
      <c r="AH1" s="139" t="s">
        <v>340</v>
      </c>
      <c r="AI1" s="348" t="s">
        <v>460</v>
      </c>
      <c r="AJ1" s="348" t="s">
        <v>488</v>
      </c>
      <c r="AK1" s="348" t="s">
        <v>668</v>
      </c>
      <c r="AL1" s="348"/>
      <c r="AM1" s="631"/>
      <c r="AN1" s="137" t="s">
        <v>237</v>
      </c>
      <c r="AO1" s="138" t="s">
        <v>86</v>
      </c>
      <c r="AP1" s="138" t="s">
        <v>87</v>
      </c>
      <c r="AQ1" s="138" t="s">
        <v>88</v>
      </c>
      <c r="AR1" s="138" t="s">
        <v>89</v>
      </c>
      <c r="AS1" s="138" t="s">
        <v>90</v>
      </c>
      <c r="AT1" s="138" t="s">
        <v>91</v>
      </c>
      <c r="AU1" s="138" t="s">
        <v>92</v>
      </c>
      <c r="AV1" s="138" t="s">
        <v>93</v>
      </c>
      <c r="AW1" s="138" t="s">
        <v>94</v>
      </c>
      <c r="AX1" s="138" t="s">
        <v>95</v>
      </c>
      <c r="AY1" s="138" t="s">
        <v>96</v>
      </c>
      <c r="AZ1" s="138" t="s">
        <v>97</v>
      </c>
      <c r="BA1" s="138" t="s">
        <v>98</v>
      </c>
      <c r="BB1" s="138" t="s">
        <v>99</v>
      </c>
      <c r="BC1" s="139" t="s">
        <v>317</v>
      </c>
      <c r="BD1" s="200" t="s">
        <v>341</v>
      </c>
      <c r="BE1" s="138" t="s">
        <v>459</v>
      </c>
      <c r="BF1" s="138" t="s">
        <v>536</v>
      </c>
      <c r="BG1" s="138" t="s">
        <v>674</v>
      </c>
      <c r="BH1" s="182" t="s">
        <v>237</v>
      </c>
      <c r="BK1" s="643" t="s">
        <v>676</v>
      </c>
      <c r="BL1" s="644" t="s">
        <v>675</v>
      </c>
      <c r="BM1" s="1014" t="s">
        <v>677</v>
      </c>
      <c r="BN1" s="1015" t="s">
        <v>678</v>
      </c>
      <c r="BP1" s="272" t="s">
        <v>359</v>
      </c>
      <c r="BQ1" s="265" t="s">
        <v>338</v>
      </c>
      <c r="BR1" s="139" t="s">
        <v>679</v>
      </c>
    </row>
    <row r="2" spans="17:70" x14ac:dyDescent="0.25">
      <c r="Q2" s="37" t="s">
        <v>20</v>
      </c>
      <c r="R2" s="12" t="s">
        <v>263</v>
      </c>
      <c r="S2" s="142">
        <v>4556</v>
      </c>
      <c r="T2" s="142">
        <v>8514</v>
      </c>
      <c r="U2" s="142">
        <v>4464</v>
      </c>
      <c r="V2" s="142">
        <v>3465</v>
      </c>
      <c r="W2" s="142">
        <v>3254</v>
      </c>
      <c r="X2" s="142">
        <v>2958</v>
      </c>
      <c r="Y2" s="142">
        <v>2557</v>
      </c>
      <c r="Z2" s="142">
        <v>3279</v>
      </c>
      <c r="AA2" s="142">
        <v>3268</v>
      </c>
      <c r="AB2" s="142">
        <v>3334</v>
      </c>
      <c r="AC2" s="142">
        <v>2875</v>
      </c>
      <c r="AD2" s="142">
        <v>2853</v>
      </c>
      <c r="AE2" s="142">
        <v>2579</v>
      </c>
      <c r="AF2" s="142">
        <v>1746</v>
      </c>
      <c r="AG2" s="142">
        <v>2404</v>
      </c>
      <c r="AH2" s="202">
        <v>2374</v>
      </c>
      <c r="AI2" s="42">
        <v>1843</v>
      </c>
      <c r="AJ2" s="350">
        <v>2196</v>
      </c>
      <c r="AK2" s="97">
        <v>2567</v>
      </c>
      <c r="AL2" s="12" t="s">
        <v>263</v>
      </c>
      <c r="AM2" s="631"/>
      <c r="AN2" s="1" t="s">
        <v>104</v>
      </c>
      <c r="AO2" s="1">
        <v>8</v>
      </c>
      <c r="AP2" s="1">
        <v>21</v>
      </c>
      <c r="AQ2" s="1">
        <v>0</v>
      </c>
      <c r="AR2" s="1">
        <v>0</v>
      </c>
      <c r="AS2" s="1">
        <v>0</v>
      </c>
      <c r="AT2" s="1">
        <v>36</v>
      </c>
      <c r="AU2" s="1">
        <v>0</v>
      </c>
      <c r="AV2" s="1">
        <v>0</v>
      </c>
      <c r="AW2" s="1">
        <v>0</v>
      </c>
      <c r="AX2" s="1">
        <v>24</v>
      </c>
      <c r="AY2" s="1">
        <v>53</v>
      </c>
      <c r="AZ2" s="1">
        <v>42</v>
      </c>
      <c r="BA2" s="1">
        <v>61</v>
      </c>
      <c r="BB2" s="1">
        <v>76</v>
      </c>
      <c r="BC2" s="34">
        <v>99</v>
      </c>
      <c r="BD2" s="183">
        <v>90</v>
      </c>
      <c r="BE2" s="1">
        <v>78</v>
      </c>
      <c r="BF2" s="1">
        <v>84</v>
      </c>
      <c r="BG2" s="1">
        <v>88</v>
      </c>
      <c r="BH2" s="183" t="s">
        <v>104</v>
      </c>
      <c r="BK2" s="645" t="s">
        <v>41</v>
      </c>
      <c r="BL2" s="97">
        <v>1028</v>
      </c>
      <c r="BM2" s="350">
        <v>18426</v>
      </c>
      <c r="BN2" s="1012">
        <f>SUM(BL2:BM2)</f>
        <v>19454</v>
      </c>
      <c r="BP2" s="141" t="s">
        <v>41</v>
      </c>
      <c r="BQ2" s="113" t="s">
        <v>324</v>
      </c>
      <c r="BR2" s="350">
        <v>19454</v>
      </c>
    </row>
    <row r="3" spans="17:70" x14ac:dyDescent="0.25">
      <c r="Q3" s="37" t="s">
        <v>17</v>
      </c>
      <c r="R3" s="12" t="s">
        <v>330</v>
      </c>
      <c r="S3" s="34">
        <v>893</v>
      </c>
      <c r="T3" s="34">
        <v>1172</v>
      </c>
      <c r="U3" s="34">
        <v>1176</v>
      </c>
      <c r="V3" s="34">
        <v>1100</v>
      </c>
      <c r="W3" s="34">
        <v>1316</v>
      </c>
      <c r="X3" s="34">
        <v>1437</v>
      </c>
      <c r="Y3" s="34">
        <v>1458</v>
      </c>
      <c r="Z3" s="34">
        <v>1697</v>
      </c>
      <c r="AA3" s="34">
        <v>1706</v>
      </c>
      <c r="AB3" s="34">
        <v>1581</v>
      </c>
      <c r="AC3" s="34">
        <v>1552</v>
      </c>
      <c r="AD3" s="34">
        <v>1523</v>
      </c>
      <c r="AE3" s="34">
        <v>1883</v>
      </c>
      <c r="AF3" s="34">
        <v>1865</v>
      </c>
      <c r="AG3" s="34">
        <v>2177</v>
      </c>
      <c r="AH3" s="202">
        <v>1904</v>
      </c>
      <c r="AI3" s="42">
        <v>1875</v>
      </c>
      <c r="AJ3" s="350">
        <v>2034</v>
      </c>
      <c r="AK3" s="97">
        <v>2404</v>
      </c>
      <c r="AL3" s="12" t="s">
        <v>330</v>
      </c>
      <c r="AM3" s="632"/>
      <c r="AN3" s="1" t="s">
        <v>105</v>
      </c>
      <c r="AO3" s="1">
        <v>484</v>
      </c>
      <c r="AP3" s="1">
        <v>712</v>
      </c>
      <c r="AQ3" s="1">
        <v>534</v>
      </c>
      <c r="AR3" s="1">
        <v>509</v>
      </c>
      <c r="AS3" s="1">
        <v>915</v>
      </c>
      <c r="AT3" s="1">
        <v>1024</v>
      </c>
      <c r="AU3" s="1">
        <v>922</v>
      </c>
      <c r="AV3" s="1">
        <v>958</v>
      </c>
      <c r="AW3" s="1">
        <v>824</v>
      </c>
      <c r="AX3" s="1">
        <v>974</v>
      </c>
      <c r="AY3" s="1">
        <v>1015</v>
      </c>
      <c r="AZ3" s="1">
        <v>927</v>
      </c>
      <c r="BA3" s="1">
        <v>1010</v>
      </c>
      <c r="BB3" s="1">
        <v>581</v>
      </c>
      <c r="BC3" s="34">
        <v>613</v>
      </c>
      <c r="BD3" s="183">
        <v>630</v>
      </c>
      <c r="BE3" s="1">
        <v>483</v>
      </c>
      <c r="BF3" s="1">
        <v>482</v>
      </c>
      <c r="BG3" s="1">
        <v>436</v>
      </c>
      <c r="BH3" s="183" t="s">
        <v>105</v>
      </c>
      <c r="BJ3" s="2"/>
      <c r="BK3" s="1016" t="s">
        <v>12</v>
      </c>
      <c r="BL3" s="350">
        <v>232</v>
      </c>
      <c r="BM3" s="350">
        <v>6338</v>
      </c>
      <c r="BN3" s="1012">
        <f t="shared" ref="BN3:BN21" si="0">SUM(BL3:BM3)</f>
        <v>6570</v>
      </c>
      <c r="BP3" s="37" t="s">
        <v>12</v>
      </c>
      <c r="BQ3" s="12" t="s">
        <v>325</v>
      </c>
      <c r="BR3" s="350">
        <v>6570</v>
      </c>
    </row>
    <row r="4" spans="17:70" x14ac:dyDescent="0.25">
      <c r="Q4" s="37" t="s">
        <v>260</v>
      </c>
      <c r="R4" s="12" t="s">
        <v>262</v>
      </c>
      <c r="S4" s="34">
        <v>851</v>
      </c>
      <c r="T4" s="34">
        <v>1068</v>
      </c>
      <c r="U4" s="34">
        <v>1000</v>
      </c>
      <c r="V4" s="34">
        <v>983</v>
      </c>
      <c r="W4" s="34">
        <v>953</v>
      </c>
      <c r="X4" s="34">
        <v>855</v>
      </c>
      <c r="Y4" s="34">
        <v>1076</v>
      </c>
      <c r="Z4" s="34">
        <v>901</v>
      </c>
      <c r="AA4" s="34">
        <v>882</v>
      </c>
      <c r="AB4" s="34">
        <v>811</v>
      </c>
      <c r="AC4" s="34">
        <v>747</v>
      </c>
      <c r="AD4" s="34">
        <v>975</v>
      </c>
      <c r="AE4" s="34">
        <v>811</v>
      </c>
      <c r="AF4" s="34">
        <v>689</v>
      </c>
      <c r="AG4" s="34">
        <v>696</v>
      </c>
      <c r="AH4" s="202">
        <v>1219</v>
      </c>
      <c r="AI4" s="42">
        <v>879</v>
      </c>
      <c r="AJ4" s="350">
        <v>2438</v>
      </c>
      <c r="AK4" s="97">
        <v>2738</v>
      </c>
      <c r="AL4" s="12" t="s">
        <v>262</v>
      </c>
      <c r="AM4" s="632"/>
      <c r="AN4" s="183" t="s">
        <v>535</v>
      </c>
      <c r="BF4" s="1">
        <v>15</v>
      </c>
      <c r="BG4" s="1">
        <v>0</v>
      </c>
      <c r="BH4" s="183" t="s">
        <v>535</v>
      </c>
      <c r="BJ4" s="2"/>
      <c r="BK4" s="1016" t="s">
        <v>46</v>
      </c>
      <c r="BL4" s="350">
        <v>726</v>
      </c>
      <c r="BM4" s="350">
        <v>10651</v>
      </c>
      <c r="BN4" s="1012">
        <f t="shared" si="0"/>
        <v>11377</v>
      </c>
      <c r="BP4" s="37" t="s">
        <v>46</v>
      </c>
      <c r="BQ4" s="12" t="s">
        <v>268</v>
      </c>
      <c r="BR4" s="350">
        <v>11377</v>
      </c>
    </row>
    <row r="5" spans="17:70" x14ac:dyDescent="0.25">
      <c r="Q5" s="37" t="s">
        <v>44</v>
      </c>
      <c r="R5" s="12" t="s">
        <v>329</v>
      </c>
      <c r="S5" s="34">
        <v>842</v>
      </c>
      <c r="T5" s="34">
        <v>817</v>
      </c>
      <c r="U5" s="34">
        <v>1000</v>
      </c>
      <c r="V5" s="34">
        <v>875</v>
      </c>
      <c r="W5" s="34">
        <v>784</v>
      </c>
      <c r="X5" s="34">
        <v>967</v>
      </c>
      <c r="Y5" s="34">
        <v>1032</v>
      </c>
      <c r="Z5" s="34">
        <v>1408</v>
      </c>
      <c r="AA5" s="34">
        <v>1929</v>
      </c>
      <c r="AB5" s="34">
        <v>1460</v>
      </c>
      <c r="AC5" s="34">
        <v>1309</v>
      </c>
      <c r="AD5" s="34">
        <v>1356</v>
      </c>
      <c r="AE5" s="34">
        <v>1388</v>
      </c>
      <c r="AF5" s="34">
        <v>1886</v>
      </c>
      <c r="AG5" s="34">
        <v>1941</v>
      </c>
      <c r="AH5" s="202">
        <v>1549</v>
      </c>
      <c r="AI5" s="42">
        <v>1501</v>
      </c>
      <c r="AJ5" s="350">
        <v>1421</v>
      </c>
      <c r="AK5" s="97">
        <v>1476</v>
      </c>
      <c r="AL5" s="12" t="s">
        <v>329</v>
      </c>
      <c r="AM5" s="631"/>
      <c r="AN5" s="1" t="s">
        <v>106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1</v>
      </c>
      <c r="AX5" s="1">
        <v>9</v>
      </c>
      <c r="AY5" s="1">
        <v>10</v>
      </c>
      <c r="AZ5" s="1">
        <v>15</v>
      </c>
      <c r="BA5" s="1">
        <v>61</v>
      </c>
      <c r="BB5" s="1">
        <v>326</v>
      </c>
      <c r="BC5" s="34">
        <v>289</v>
      </c>
      <c r="BD5" s="183">
        <v>302</v>
      </c>
      <c r="BE5" s="1">
        <v>319</v>
      </c>
      <c r="BF5" s="1">
        <v>280</v>
      </c>
      <c r="BG5" s="1">
        <v>300</v>
      </c>
      <c r="BH5" s="183" t="s">
        <v>106</v>
      </c>
      <c r="BJ5" s="2"/>
      <c r="BK5" s="1016" t="s">
        <v>45</v>
      </c>
      <c r="BL5" s="97">
        <v>419</v>
      </c>
      <c r="BM5" s="350">
        <v>7033</v>
      </c>
      <c r="BN5" s="1012">
        <f t="shared" si="0"/>
        <v>7452</v>
      </c>
      <c r="BP5" s="37" t="s">
        <v>45</v>
      </c>
      <c r="BQ5" s="12" t="s">
        <v>327</v>
      </c>
      <c r="BR5" s="350">
        <v>7452</v>
      </c>
    </row>
    <row r="6" spans="17:70" x14ac:dyDescent="0.25">
      <c r="Q6" s="37" t="s">
        <v>21</v>
      </c>
      <c r="R6" s="12" t="s">
        <v>266</v>
      </c>
      <c r="S6" s="34">
        <v>540</v>
      </c>
      <c r="T6" s="34">
        <v>513</v>
      </c>
      <c r="U6" s="34">
        <v>724</v>
      </c>
      <c r="V6" s="34">
        <v>607</v>
      </c>
      <c r="W6" s="34">
        <v>597</v>
      </c>
      <c r="X6" s="34">
        <v>789</v>
      </c>
      <c r="Y6" s="34">
        <v>719</v>
      </c>
      <c r="Z6" s="34">
        <v>851</v>
      </c>
      <c r="AA6" s="34">
        <v>1164</v>
      </c>
      <c r="AB6" s="34">
        <v>1120</v>
      </c>
      <c r="AC6" s="34">
        <v>967</v>
      </c>
      <c r="AD6" s="34">
        <v>989</v>
      </c>
      <c r="AE6" s="34">
        <v>1135</v>
      </c>
      <c r="AF6" s="34">
        <v>1117</v>
      </c>
      <c r="AG6" s="34">
        <v>1461</v>
      </c>
      <c r="AH6" s="202">
        <v>1422</v>
      </c>
      <c r="AI6" s="42">
        <v>1173</v>
      </c>
      <c r="AJ6" s="350">
        <v>1133</v>
      </c>
      <c r="AK6" s="97">
        <v>964</v>
      </c>
      <c r="AL6" s="12" t="s">
        <v>266</v>
      </c>
      <c r="AM6" s="631"/>
      <c r="AN6" s="196" t="s">
        <v>344</v>
      </c>
      <c r="BD6" s="183">
        <v>5</v>
      </c>
      <c r="BE6" s="1">
        <v>24</v>
      </c>
      <c r="BF6" s="1">
        <v>21</v>
      </c>
      <c r="BG6" s="42">
        <v>21</v>
      </c>
      <c r="BH6" s="196" t="s">
        <v>344</v>
      </c>
      <c r="BJ6" s="2"/>
      <c r="BK6" s="1016" t="s">
        <v>9</v>
      </c>
      <c r="BL6" s="97">
        <v>261</v>
      </c>
      <c r="BM6" s="350">
        <v>5570</v>
      </c>
      <c r="BN6" s="1012">
        <f t="shared" si="0"/>
        <v>5831</v>
      </c>
      <c r="BP6" s="37" t="s">
        <v>9</v>
      </c>
      <c r="BQ6" s="12" t="s">
        <v>258</v>
      </c>
      <c r="BR6" s="350">
        <v>5831</v>
      </c>
    </row>
    <row r="7" spans="17:70" x14ac:dyDescent="0.25">
      <c r="Q7" s="37" t="s">
        <v>253</v>
      </c>
      <c r="R7" s="12" t="s">
        <v>331</v>
      </c>
      <c r="S7" s="34">
        <v>525</v>
      </c>
      <c r="T7" s="34">
        <v>658</v>
      </c>
      <c r="U7" s="34">
        <v>635</v>
      </c>
      <c r="V7" s="34">
        <v>453</v>
      </c>
      <c r="W7" s="34">
        <v>666</v>
      </c>
      <c r="X7" s="34">
        <v>560</v>
      </c>
      <c r="Y7" s="34">
        <v>496</v>
      </c>
      <c r="Z7" s="34">
        <v>576</v>
      </c>
      <c r="AA7" s="34">
        <v>689</v>
      </c>
      <c r="AB7" s="34">
        <v>624</v>
      </c>
      <c r="AC7" s="34">
        <v>402</v>
      </c>
      <c r="AD7" s="34">
        <v>461</v>
      </c>
      <c r="AE7" s="34">
        <v>452</v>
      </c>
      <c r="AF7" s="34">
        <v>332</v>
      </c>
      <c r="AG7" s="34">
        <v>486</v>
      </c>
      <c r="AH7" s="202">
        <v>452</v>
      </c>
      <c r="AI7" s="42">
        <v>425</v>
      </c>
      <c r="AJ7" s="350">
        <v>480</v>
      </c>
      <c r="AK7" s="97">
        <v>469</v>
      </c>
      <c r="AL7" s="12" t="s">
        <v>331</v>
      </c>
      <c r="AM7" s="631"/>
      <c r="AN7" s="1" t="s">
        <v>107</v>
      </c>
      <c r="AO7" s="1">
        <v>0</v>
      </c>
      <c r="AP7" s="1">
        <v>8</v>
      </c>
      <c r="AQ7" s="1">
        <v>0</v>
      </c>
      <c r="AR7" s="1">
        <v>0</v>
      </c>
      <c r="AS7" s="1">
        <v>0</v>
      </c>
      <c r="AT7" s="1">
        <v>0</v>
      </c>
      <c r="AU7" s="1">
        <v>20</v>
      </c>
      <c r="AV7" s="1">
        <v>16</v>
      </c>
      <c r="AW7" s="1">
        <v>14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34">
        <v>0</v>
      </c>
      <c r="BD7" s="183">
        <v>0</v>
      </c>
      <c r="BE7" s="1">
        <v>0</v>
      </c>
      <c r="BF7" s="1">
        <v>0</v>
      </c>
      <c r="BG7" s="42">
        <v>0</v>
      </c>
      <c r="BH7" s="183" t="s">
        <v>107</v>
      </c>
      <c r="BJ7" s="2"/>
      <c r="BK7" s="1016" t="s">
        <v>40</v>
      </c>
      <c r="BL7" s="97">
        <v>20</v>
      </c>
      <c r="BM7" s="350">
        <v>3540</v>
      </c>
      <c r="BN7" s="1012">
        <f t="shared" si="0"/>
        <v>3560</v>
      </c>
      <c r="BP7" s="37" t="s">
        <v>40</v>
      </c>
      <c r="BQ7" s="12" t="s">
        <v>256</v>
      </c>
      <c r="BR7" s="350">
        <v>3560</v>
      </c>
    </row>
    <row r="8" spans="17:70" x14ac:dyDescent="0.25">
      <c r="Q8" s="141" t="s">
        <v>41</v>
      </c>
      <c r="R8" s="113" t="s">
        <v>324</v>
      </c>
      <c r="S8" s="34">
        <v>492</v>
      </c>
      <c r="T8" s="34">
        <v>741</v>
      </c>
      <c r="U8" s="34">
        <v>569</v>
      </c>
      <c r="V8" s="34">
        <v>552</v>
      </c>
      <c r="W8" s="34">
        <v>952</v>
      </c>
      <c r="X8" s="34">
        <v>1097</v>
      </c>
      <c r="Y8" s="34">
        <v>1108</v>
      </c>
      <c r="Z8" s="34">
        <v>1155</v>
      </c>
      <c r="AA8" s="34">
        <v>998</v>
      </c>
      <c r="AB8" s="34">
        <v>1255</v>
      </c>
      <c r="AC8" s="34">
        <v>1284</v>
      </c>
      <c r="AD8" s="34">
        <v>1173</v>
      </c>
      <c r="AE8" s="34">
        <v>1322</v>
      </c>
      <c r="AF8" s="34">
        <v>1146</v>
      </c>
      <c r="AG8" s="34">
        <v>1180</v>
      </c>
      <c r="AH8" s="202">
        <v>1233</v>
      </c>
      <c r="AI8" s="42">
        <v>1087</v>
      </c>
      <c r="AJ8" s="350">
        <v>1082</v>
      </c>
      <c r="AK8" s="97">
        <v>1028</v>
      </c>
      <c r="AL8" s="113" t="s">
        <v>324</v>
      </c>
      <c r="AM8" s="631"/>
      <c r="AN8" s="1" t="s">
        <v>108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12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34">
        <v>0</v>
      </c>
      <c r="BD8" s="183">
        <v>0</v>
      </c>
      <c r="BE8" s="1">
        <v>0</v>
      </c>
      <c r="BF8" s="1">
        <v>0</v>
      </c>
      <c r="BG8" s="1">
        <v>0</v>
      </c>
      <c r="BH8" s="183" t="s">
        <v>108</v>
      </c>
      <c r="BJ8" s="2"/>
      <c r="BK8" s="1016" t="s">
        <v>100</v>
      </c>
      <c r="BL8" s="97">
        <v>154</v>
      </c>
      <c r="BM8" s="350">
        <v>5749</v>
      </c>
      <c r="BN8" s="1012">
        <f t="shared" si="0"/>
        <v>5903</v>
      </c>
      <c r="BP8" s="37" t="s">
        <v>100</v>
      </c>
      <c r="BQ8" s="12" t="s">
        <v>264</v>
      </c>
      <c r="BR8" s="350">
        <v>5903</v>
      </c>
    </row>
    <row r="9" spans="17:70" x14ac:dyDescent="0.25">
      <c r="Q9" s="37" t="s">
        <v>46</v>
      </c>
      <c r="R9" s="12" t="s">
        <v>268</v>
      </c>
      <c r="S9" s="34">
        <v>461</v>
      </c>
      <c r="T9" s="34">
        <v>218</v>
      </c>
      <c r="U9" s="34">
        <v>312</v>
      </c>
      <c r="V9" s="34">
        <v>359</v>
      </c>
      <c r="W9" s="34">
        <v>479</v>
      </c>
      <c r="X9" s="34">
        <v>319</v>
      </c>
      <c r="Y9" s="34">
        <v>287</v>
      </c>
      <c r="Z9" s="34">
        <v>741</v>
      </c>
      <c r="AA9" s="34">
        <v>998</v>
      </c>
      <c r="AB9" s="34">
        <v>632</v>
      </c>
      <c r="AC9" s="34">
        <v>547</v>
      </c>
      <c r="AD9" s="34">
        <v>874</v>
      </c>
      <c r="AE9" s="34">
        <v>928</v>
      </c>
      <c r="AF9" s="34">
        <v>781</v>
      </c>
      <c r="AG9" s="34">
        <v>774</v>
      </c>
      <c r="AH9" s="202">
        <v>733</v>
      </c>
      <c r="AI9" s="42">
        <v>644</v>
      </c>
      <c r="AJ9" s="350">
        <v>564</v>
      </c>
      <c r="AK9" s="350">
        <v>726</v>
      </c>
      <c r="AL9" s="12" t="s">
        <v>268</v>
      </c>
      <c r="AM9" s="631"/>
      <c r="AN9" s="1" t="s">
        <v>109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69</v>
      </c>
      <c r="AV9" s="1">
        <v>107</v>
      </c>
      <c r="AW9" s="1">
        <v>62</v>
      </c>
      <c r="AX9" s="1">
        <v>84</v>
      </c>
      <c r="AY9" s="1">
        <v>104</v>
      </c>
      <c r="AZ9" s="1">
        <v>87</v>
      </c>
      <c r="BA9" s="1">
        <v>100</v>
      </c>
      <c r="BB9" s="1">
        <v>77</v>
      </c>
      <c r="BC9" s="34">
        <v>107</v>
      </c>
      <c r="BD9" s="183">
        <v>144</v>
      </c>
      <c r="BE9" s="1">
        <v>126</v>
      </c>
      <c r="BF9" s="1">
        <v>136</v>
      </c>
      <c r="BG9" s="1">
        <v>122</v>
      </c>
      <c r="BH9" s="183" t="s">
        <v>109</v>
      </c>
      <c r="BJ9" s="2"/>
      <c r="BK9" s="1016" t="s">
        <v>10</v>
      </c>
      <c r="BL9" s="97">
        <v>347</v>
      </c>
      <c r="BM9" s="350">
        <v>6145</v>
      </c>
      <c r="BN9" s="1012">
        <f t="shared" si="0"/>
        <v>6492</v>
      </c>
      <c r="BP9" s="37" t="s">
        <v>10</v>
      </c>
      <c r="BQ9" s="12" t="s">
        <v>261</v>
      </c>
      <c r="BR9" s="350">
        <v>6492</v>
      </c>
    </row>
    <row r="10" spans="17:70" x14ac:dyDescent="0.25">
      <c r="Q10" s="37" t="s">
        <v>12</v>
      </c>
      <c r="R10" s="12" t="s">
        <v>325</v>
      </c>
      <c r="S10" s="34">
        <v>352</v>
      </c>
      <c r="T10" s="34">
        <v>214</v>
      </c>
      <c r="U10" s="34">
        <v>238</v>
      </c>
      <c r="V10" s="34">
        <v>254</v>
      </c>
      <c r="W10" s="34">
        <v>388</v>
      </c>
      <c r="X10" s="34">
        <v>703</v>
      </c>
      <c r="Y10" s="34">
        <v>491</v>
      </c>
      <c r="Z10" s="34">
        <v>293</v>
      </c>
      <c r="AA10" s="34">
        <v>263</v>
      </c>
      <c r="AB10" s="34">
        <v>343</v>
      </c>
      <c r="AC10" s="34">
        <v>345</v>
      </c>
      <c r="AD10" s="34">
        <v>331</v>
      </c>
      <c r="AE10" s="34">
        <v>386</v>
      </c>
      <c r="AF10" s="34">
        <v>271</v>
      </c>
      <c r="AG10" s="34">
        <v>622</v>
      </c>
      <c r="AH10" s="202">
        <v>443</v>
      </c>
      <c r="AI10" s="42">
        <v>217</v>
      </c>
      <c r="AJ10" s="350">
        <v>184</v>
      </c>
      <c r="AK10" s="350">
        <v>232</v>
      </c>
      <c r="AL10" s="12" t="s">
        <v>325</v>
      </c>
      <c r="AM10" s="631"/>
      <c r="AN10" s="1" t="s">
        <v>112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71</v>
      </c>
      <c r="AV10" s="1">
        <v>31</v>
      </c>
      <c r="AW10" s="1">
        <v>63</v>
      </c>
      <c r="AX10" s="1">
        <v>137</v>
      </c>
      <c r="AY10" s="1">
        <v>92</v>
      </c>
      <c r="AZ10" s="1">
        <v>93</v>
      </c>
      <c r="BA10" s="1">
        <v>87</v>
      </c>
      <c r="BB10" s="1">
        <v>81</v>
      </c>
      <c r="BC10" s="34">
        <v>66</v>
      </c>
      <c r="BD10" s="183">
        <v>62</v>
      </c>
      <c r="BE10" s="1">
        <v>57</v>
      </c>
      <c r="BF10" s="1">
        <v>64</v>
      </c>
      <c r="BG10" s="1">
        <v>61</v>
      </c>
      <c r="BH10" s="183" t="s">
        <v>112</v>
      </c>
      <c r="BJ10" s="2"/>
      <c r="BK10" s="1016" t="s">
        <v>260</v>
      </c>
      <c r="BL10" s="97">
        <v>2738</v>
      </c>
      <c r="BM10" s="350">
        <v>17834</v>
      </c>
      <c r="BN10" s="1012">
        <f t="shared" si="0"/>
        <v>20572</v>
      </c>
      <c r="BP10" s="37" t="s">
        <v>260</v>
      </c>
      <c r="BQ10" s="12" t="s">
        <v>262</v>
      </c>
      <c r="BR10" s="350">
        <v>20572</v>
      </c>
    </row>
    <row r="11" spans="17:70" x14ac:dyDescent="0.25">
      <c r="Q11" s="37" t="s">
        <v>100</v>
      </c>
      <c r="R11" s="12" t="s">
        <v>264</v>
      </c>
      <c r="S11" s="34">
        <v>352</v>
      </c>
      <c r="T11" s="34">
        <v>368</v>
      </c>
      <c r="U11" s="34">
        <v>336</v>
      </c>
      <c r="V11" s="34">
        <v>387</v>
      </c>
      <c r="W11" s="34">
        <v>397</v>
      </c>
      <c r="X11" s="34">
        <v>428</v>
      </c>
      <c r="Y11" s="34">
        <v>390</v>
      </c>
      <c r="Z11" s="34">
        <v>402</v>
      </c>
      <c r="AA11" s="34">
        <v>367</v>
      </c>
      <c r="AB11" s="34">
        <v>370</v>
      </c>
      <c r="AC11" s="34">
        <v>318</v>
      </c>
      <c r="AD11" s="34">
        <v>293</v>
      </c>
      <c r="AE11" s="34">
        <v>231</v>
      </c>
      <c r="AF11" s="34">
        <v>251</v>
      </c>
      <c r="AG11" s="34">
        <v>244</v>
      </c>
      <c r="AH11" s="202">
        <v>225</v>
      </c>
      <c r="AI11" s="42">
        <v>175</v>
      </c>
      <c r="AJ11" s="350">
        <v>215</v>
      </c>
      <c r="AK11" s="97">
        <v>154</v>
      </c>
      <c r="AL11" s="12" t="s">
        <v>264</v>
      </c>
      <c r="AM11" s="631"/>
      <c r="AN11" s="93" t="s">
        <v>162</v>
      </c>
      <c r="AO11" s="93">
        <v>0</v>
      </c>
      <c r="AP11" s="93">
        <v>0</v>
      </c>
      <c r="AQ11" s="93">
        <v>35</v>
      </c>
      <c r="AR11" s="93">
        <v>43</v>
      </c>
      <c r="AS11" s="93">
        <v>37</v>
      </c>
      <c r="AT11" s="93">
        <v>37</v>
      </c>
      <c r="AU11" s="93">
        <v>26</v>
      </c>
      <c r="AV11" s="93">
        <v>31</v>
      </c>
      <c r="AW11" s="93">
        <v>34</v>
      </c>
      <c r="AX11" s="93">
        <v>27</v>
      </c>
      <c r="AY11" s="93">
        <v>10</v>
      </c>
      <c r="AZ11" s="93">
        <v>9</v>
      </c>
      <c r="BA11" s="93">
        <v>3</v>
      </c>
      <c r="BB11" s="93">
        <v>5</v>
      </c>
      <c r="BC11" s="104">
        <v>6</v>
      </c>
      <c r="BD11" s="185">
        <v>0</v>
      </c>
      <c r="BE11" s="93">
        <v>0</v>
      </c>
      <c r="BF11" s="93">
        <v>0</v>
      </c>
      <c r="BG11" s="93">
        <v>0</v>
      </c>
      <c r="BH11" s="185" t="s">
        <v>162</v>
      </c>
      <c r="BJ11" s="2"/>
      <c r="BK11" s="1016" t="s">
        <v>20</v>
      </c>
      <c r="BL11" s="97">
        <v>2567</v>
      </c>
      <c r="BM11" s="350">
        <v>58519</v>
      </c>
      <c r="BN11" s="1012">
        <f t="shared" si="0"/>
        <v>61086</v>
      </c>
      <c r="BP11" s="37" t="s">
        <v>20</v>
      </c>
      <c r="BQ11" s="12" t="s">
        <v>263</v>
      </c>
      <c r="BR11" s="350">
        <v>61086</v>
      </c>
    </row>
    <row r="12" spans="17:70" x14ac:dyDescent="0.25">
      <c r="Q12" s="623" t="s">
        <v>103</v>
      </c>
      <c r="R12" s="12" t="s">
        <v>326</v>
      </c>
      <c r="S12" s="198">
        <v>341</v>
      </c>
      <c r="T12" s="198">
        <v>642</v>
      </c>
      <c r="U12" s="198">
        <v>521</v>
      </c>
      <c r="V12" s="198">
        <v>583</v>
      </c>
      <c r="W12" s="198">
        <v>556</v>
      </c>
      <c r="X12" s="198">
        <v>442</v>
      </c>
      <c r="Y12" s="198">
        <v>417</v>
      </c>
      <c r="Z12" s="198">
        <v>192</v>
      </c>
      <c r="AA12" s="198">
        <v>671</v>
      </c>
      <c r="AB12" s="198">
        <v>355</v>
      </c>
      <c r="AC12" s="198">
        <v>355</v>
      </c>
      <c r="AD12" s="198">
        <v>352</v>
      </c>
      <c r="AE12" s="198">
        <v>329</v>
      </c>
      <c r="AF12" s="198">
        <v>285</v>
      </c>
      <c r="AG12" s="198">
        <v>235</v>
      </c>
      <c r="AH12" s="202">
        <v>211</v>
      </c>
      <c r="AI12" s="350">
        <v>217</v>
      </c>
      <c r="AJ12" s="350">
        <v>257</v>
      </c>
      <c r="AK12" s="350">
        <v>354</v>
      </c>
      <c r="AL12" s="12" t="s">
        <v>326</v>
      </c>
      <c r="AM12" s="631"/>
      <c r="AN12" s="105" t="s">
        <v>41</v>
      </c>
      <c r="AO12" s="103">
        <v>492</v>
      </c>
      <c r="AP12" s="103">
        <v>741</v>
      </c>
      <c r="AQ12" s="103">
        <v>569</v>
      </c>
      <c r="AR12" s="103">
        <v>552</v>
      </c>
      <c r="AS12" s="103">
        <v>952</v>
      </c>
      <c r="AT12" s="103">
        <v>1097</v>
      </c>
      <c r="AU12" s="103">
        <v>1108</v>
      </c>
      <c r="AV12" s="103">
        <v>1155</v>
      </c>
      <c r="AW12" s="103">
        <v>998</v>
      </c>
      <c r="AX12" s="103">
        <v>1255</v>
      </c>
      <c r="AY12" s="103">
        <v>1284</v>
      </c>
      <c r="AZ12" s="103">
        <v>1173</v>
      </c>
      <c r="BA12" s="103">
        <v>1322</v>
      </c>
      <c r="BB12" s="103">
        <v>1146</v>
      </c>
      <c r="BC12" s="103">
        <v>1180</v>
      </c>
      <c r="BD12" s="187">
        <v>1233</v>
      </c>
      <c r="BE12" s="103">
        <v>1087</v>
      </c>
      <c r="BF12" s="103">
        <v>1082</v>
      </c>
      <c r="BG12" s="655">
        <v>1028</v>
      </c>
      <c r="BH12" s="186" t="s">
        <v>41</v>
      </c>
      <c r="BJ12" s="2"/>
      <c r="BK12" s="1016" t="s">
        <v>323</v>
      </c>
      <c r="BL12" s="97">
        <v>0</v>
      </c>
      <c r="BM12" s="350">
        <v>947</v>
      </c>
      <c r="BN12" s="1012">
        <f t="shared" si="0"/>
        <v>947</v>
      </c>
      <c r="BP12" s="37" t="s">
        <v>323</v>
      </c>
      <c r="BQ12" s="12" t="s">
        <v>265</v>
      </c>
      <c r="BR12" s="350">
        <v>947</v>
      </c>
    </row>
    <row r="13" spans="17:70" x14ac:dyDescent="0.25">
      <c r="Q13" s="37" t="s">
        <v>40</v>
      </c>
      <c r="R13" s="12" t="s">
        <v>256</v>
      </c>
      <c r="S13" s="34">
        <v>319</v>
      </c>
      <c r="T13" s="34">
        <v>232</v>
      </c>
      <c r="U13" s="34">
        <v>165</v>
      </c>
      <c r="V13" s="34">
        <v>158</v>
      </c>
      <c r="W13" s="34">
        <v>243</v>
      </c>
      <c r="X13" s="34">
        <v>250</v>
      </c>
      <c r="Y13" s="34">
        <v>221</v>
      </c>
      <c r="Z13" s="34">
        <v>225</v>
      </c>
      <c r="AA13" s="34">
        <v>249</v>
      </c>
      <c r="AB13" s="34">
        <v>334</v>
      </c>
      <c r="AC13" s="34">
        <v>381</v>
      </c>
      <c r="AD13" s="34">
        <v>325</v>
      </c>
      <c r="AE13" s="34">
        <v>268</v>
      </c>
      <c r="AF13" s="34">
        <v>65</v>
      </c>
      <c r="AG13" s="34">
        <v>29</v>
      </c>
      <c r="AH13" s="202">
        <v>26</v>
      </c>
      <c r="AI13" s="42">
        <v>18</v>
      </c>
      <c r="AJ13" s="350">
        <v>32</v>
      </c>
      <c r="AK13" s="97">
        <v>20</v>
      </c>
      <c r="AL13" s="12" t="s">
        <v>256</v>
      </c>
      <c r="AM13" s="631"/>
      <c r="AN13" s="33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189"/>
      <c r="BE13" s="201"/>
      <c r="BF13" s="642"/>
      <c r="BG13" s="201"/>
      <c r="BH13" s="188"/>
      <c r="BJ13" s="2"/>
      <c r="BK13" s="1016" t="s">
        <v>42</v>
      </c>
      <c r="BL13" s="97">
        <v>311</v>
      </c>
      <c r="BM13" s="350">
        <v>7006</v>
      </c>
      <c r="BN13" s="1012">
        <f t="shared" si="0"/>
        <v>7317</v>
      </c>
      <c r="BP13" s="37" t="s">
        <v>42</v>
      </c>
      <c r="BQ13" s="12" t="s">
        <v>328</v>
      </c>
      <c r="BR13" s="350">
        <v>7317</v>
      </c>
    </row>
    <row r="14" spans="17:70" x14ac:dyDescent="0.25">
      <c r="Q14" s="37" t="s">
        <v>42</v>
      </c>
      <c r="R14" s="12" t="s">
        <v>328</v>
      </c>
      <c r="S14" s="34">
        <v>284</v>
      </c>
      <c r="T14" s="34">
        <v>365</v>
      </c>
      <c r="U14" s="34">
        <v>384</v>
      </c>
      <c r="V14" s="34">
        <v>431</v>
      </c>
      <c r="W14" s="34">
        <v>361</v>
      </c>
      <c r="X14" s="34">
        <v>439</v>
      </c>
      <c r="Y14" s="34">
        <v>440</v>
      </c>
      <c r="Z14" s="34">
        <v>397</v>
      </c>
      <c r="AA14" s="34">
        <v>343</v>
      </c>
      <c r="AB14" s="34">
        <v>362</v>
      </c>
      <c r="AC14" s="34">
        <v>484</v>
      </c>
      <c r="AD14" s="34">
        <v>426</v>
      </c>
      <c r="AE14" s="34">
        <v>356</v>
      </c>
      <c r="AF14" s="34">
        <v>417</v>
      </c>
      <c r="AG14" s="34">
        <v>503</v>
      </c>
      <c r="AH14" s="202">
        <v>320</v>
      </c>
      <c r="AI14" s="42">
        <v>331</v>
      </c>
      <c r="AJ14" s="350">
        <v>363</v>
      </c>
      <c r="AK14" s="97">
        <v>311</v>
      </c>
      <c r="AL14" s="12" t="s">
        <v>328</v>
      </c>
      <c r="AM14" s="631"/>
      <c r="AN14" s="1" t="s">
        <v>113</v>
      </c>
      <c r="AO14" s="1">
        <v>0</v>
      </c>
      <c r="AP14" s="1">
        <v>0</v>
      </c>
      <c r="AQ14" s="1">
        <v>0</v>
      </c>
      <c r="AR14" s="1">
        <v>24</v>
      </c>
      <c r="AS14" s="1">
        <v>91</v>
      </c>
      <c r="AT14" s="1">
        <v>19</v>
      </c>
      <c r="AU14" s="1">
        <v>14</v>
      </c>
      <c r="AV14" s="1">
        <v>6</v>
      </c>
      <c r="AW14" s="1">
        <v>12</v>
      </c>
      <c r="AX14" s="1">
        <v>18</v>
      </c>
      <c r="AY14" s="1">
        <v>20</v>
      </c>
      <c r="AZ14" s="1">
        <v>35</v>
      </c>
      <c r="BA14" s="1">
        <v>41</v>
      </c>
      <c r="BB14" s="1">
        <v>28</v>
      </c>
      <c r="BC14" s="34">
        <v>33</v>
      </c>
      <c r="BD14" s="183">
        <v>28</v>
      </c>
      <c r="BE14" s="1">
        <v>39</v>
      </c>
      <c r="BF14" s="1">
        <v>33</v>
      </c>
      <c r="BG14" s="1">
        <v>35</v>
      </c>
      <c r="BH14" s="183" t="s">
        <v>113</v>
      </c>
      <c r="BJ14" s="2"/>
      <c r="BK14" s="1016" t="s">
        <v>43</v>
      </c>
      <c r="BL14" s="97">
        <v>133</v>
      </c>
      <c r="BM14" s="350">
        <v>2021</v>
      </c>
      <c r="BN14" s="1012">
        <f t="shared" si="0"/>
        <v>2154</v>
      </c>
      <c r="BP14" s="37" t="s">
        <v>43</v>
      </c>
      <c r="BQ14" s="12" t="s">
        <v>259</v>
      </c>
      <c r="BR14" s="350">
        <v>2154</v>
      </c>
    </row>
    <row r="15" spans="17:70" s="1" customFormat="1" x14ac:dyDescent="0.25">
      <c r="Q15" s="37" t="s">
        <v>45</v>
      </c>
      <c r="R15" s="12" t="s">
        <v>327</v>
      </c>
      <c r="S15" s="34">
        <v>273</v>
      </c>
      <c r="T15" s="34">
        <v>297</v>
      </c>
      <c r="U15" s="34">
        <v>313</v>
      </c>
      <c r="V15" s="34">
        <v>226</v>
      </c>
      <c r="W15" s="34">
        <v>309</v>
      </c>
      <c r="X15" s="34">
        <v>411</v>
      </c>
      <c r="Y15" s="34">
        <v>421</v>
      </c>
      <c r="Z15" s="34">
        <v>381</v>
      </c>
      <c r="AA15" s="34">
        <v>479</v>
      </c>
      <c r="AB15" s="34">
        <v>478</v>
      </c>
      <c r="AC15" s="34">
        <v>459</v>
      </c>
      <c r="AD15" s="34">
        <v>431</v>
      </c>
      <c r="AE15" s="34">
        <v>464</v>
      </c>
      <c r="AF15" s="34">
        <v>400</v>
      </c>
      <c r="AG15" s="34">
        <v>402</v>
      </c>
      <c r="AH15" s="202">
        <v>415</v>
      </c>
      <c r="AI15" s="42">
        <v>449</v>
      </c>
      <c r="AJ15" s="350">
        <v>425</v>
      </c>
      <c r="AK15" s="97">
        <v>419</v>
      </c>
      <c r="AL15" s="12" t="s">
        <v>327</v>
      </c>
      <c r="AM15" s="631"/>
      <c r="AN15" s="1" t="s">
        <v>114</v>
      </c>
      <c r="AO15" s="1">
        <v>59</v>
      </c>
      <c r="AP15" s="1">
        <v>67</v>
      </c>
      <c r="AQ15" s="1">
        <v>79</v>
      </c>
      <c r="AR15" s="1">
        <v>72</v>
      </c>
      <c r="AS15" s="1">
        <v>63</v>
      </c>
      <c r="AT15" s="1">
        <v>91</v>
      </c>
      <c r="AU15" s="1">
        <v>135</v>
      </c>
      <c r="AV15" s="1">
        <v>138</v>
      </c>
      <c r="AW15" s="1">
        <v>182</v>
      </c>
      <c r="AX15" s="1">
        <v>248</v>
      </c>
      <c r="AY15" s="1">
        <v>278</v>
      </c>
      <c r="AZ15" s="1">
        <v>242</v>
      </c>
      <c r="BA15" s="1">
        <v>264</v>
      </c>
      <c r="BB15" s="1">
        <v>202</v>
      </c>
      <c r="BC15" s="34">
        <v>193</v>
      </c>
      <c r="BD15" s="183">
        <v>170</v>
      </c>
      <c r="BE15" s="1">
        <v>150</v>
      </c>
      <c r="BF15" s="1">
        <v>118</v>
      </c>
      <c r="BG15" s="1">
        <v>169</v>
      </c>
      <c r="BH15" s="183" t="s">
        <v>114</v>
      </c>
      <c r="BI15" s="6"/>
      <c r="BJ15" s="2"/>
      <c r="BK15" s="1016" t="s">
        <v>44</v>
      </c>
      <c r="BL15" s="97">
        <v>1476</v>
      </c>
      <c r="BM15" s="350">
        <v>23465</v>
      </c>
      <c r="BN15" s="1012">
        <f t="shared" si="0"/>
        <v>24941</v>
      </c>
      <c r="BP15" s="37" t="s">
        <v>44</v>
      </c>
      <c r="BQ15" s="12" t="s">
        <v>329</v>
      </c>
      <c r="BR15" s="350">
        <v>24941</v>
      </c>
    </row>
    <row r="16" spans="17:70" s="1" customFormat="1" x14ac:dyDescent="0.25">
      <c r="Q16" s="37" t="s">
        <v>9</v>
      </c>
      <c r="R16" s="12" t="s">
        <v>258</v>
      </c>
      <c r="S16" s="34">
        <v>258</v>
      </c>
      <c r="T16" s="34">
        <v>247</v>
      </c>
      <c r="U16" s="34">
        <v>232</v>
      </c>
      <c r="V16" s="34">
        <v>227</v>
      </c>
      <c r="W16" s="34">
        <v>269</v>
      </c>
      <c r="X16" s="34">
        <v>279</v>
      </c>
      <c r="Y16" s="34">
        <v>288</v>
      </c>
      <c r="Z16" s="34">
        <v>322</v>
      </c>
      <c r="AA16" s="34">
        <v>320</v>
      </c>
      <c r="AB16" s="34">
        <v>410</v>
      </c>
      <c r="AC16" s="34">
        <v>334</v>
      </c>
      <c r="AD16" s="34">
        <v>277</v>
      </c>
      <c r="AE16" s="34">
        <v>420</v>
      </c>
      <c r="AF16" s="34">
        <v>351</v>
      </c>
      <c r="AG16" s="34">
        <v>374</v>
      </c>
      <c r="AH16" s="202">
        <v>354</v>
      </c>
      <c r="AI16" s="42">
        <v>293</v>
      </c>
      <c r="AJ16" s="350">
        <v>315</v>
      </c>
      <c r="AK16" s="97">
        <v>261</v>
      </c>
      <c r="AL16" s="12" t="s">
        <v>258</v>
      </c>
      <c r="AM16" s="631"/>
      <c r="AN16" s="34" t="s">
        <v>115</v>
      </c>
      <c r="AO16" s="1">
        <v>194</v>
      </c>
      <c r="AP16" s="1">
        <v>113</v>
      </c>
      <c r="AQ16" s="1">
        <v>85</v>
      </c>
      <c r="AR16" s="1">
        <v>100</v>
      </c>
      <c r="AS16" s="1">
        <v>29</v>
      </c>
      <c r="AT16" s="1">
        <v>45</v>
      </c>
      <c r="AU16" s="1">
        <v>32</v>
      </c>
      <c r="AV16" s="1">
        <v>14</v>
      </c>
      <c r="AW16" s="1">
        <v>36</v>
      </c>
      <c r="AX16" s="1">
        <v>33</v>
      </c>
      <c r="AY16" s="1">
        <v>22</v>
      </c>
      <c r="AZ16" s="1">
        <v>19</v>
      </c>
      <c r="BA16" s="1">
        <v>19</v>
      </c>
      <c r="BB16" s="1">
        <v>1</v>
      </c>
      <c r="BC16" s="34">
        <v>16</v>
      </c>
      <c r="BD16" s="183">
        <v>17</v>
      </c>
      <c r="BE16" s="1">
        <v>12</v>
      </c>
      <c r="BF16" s="1">
        <v>25</v>
      </c>
      <c r="BG16" s="1">
        <v>15</v>
      </c>
      <c r="BH16" s="190" t="s">
        <v>115</v>
      </c>
      <c r="BI16" s="6"/>
      <c r="BJ16" s="2"/>
      <c r="BK16" s="1016" t="s">
        <v>21</v>
      </c>
      <c r="BL16" s="97">
        <v>964</v>
      </c>
      <c r="BM16" s="350">
        <v>17021</v>
      </c>
      <c r="BN16" s="1012">
        <f t="shared" si="0"/>
        <v>17985</v>
      </c>
      <c r="BP16" s="37" t="s">
        <v>21</v>
      </c>
      <c r="BQ16" s="12" t="s">
        <v>266</v>
      </c>
      <c r="BR16" s="350">
        <v>17985</v>
      </c>
    </row>
    <row r="17" spans="17:70" x14ac:dyDescent="0.25">
      <c r="Q17" s="37" t="s">
        <v>22</v>
      </c>
      <c r="R17" s="12" t="s">
        <v>267</v>
      </c>
      <c r="S17" s="34">
        <v>195</v>
      </c>
      <c r="T17" s="34">
        <v>203</v>
      </c>
      <c r="U17" s="34">
        <v>266</v>
      </c>
      <c r="V17" s="34">
        <v>198</v>
      </c>
      <c r="W17" s="34">
        <v>199</v>
      </c>
      <c r="X17" s="34">
        <v>178</v>
      </c>
      <c r="Y17" s="34">
        <v>196</v>
      </c>
      <c r="Z17" s="34">
        <v>215</v>
      </c>
      <c r="AA17" s="34">
        <v>260</v>
      </c>
      <c r="AB17" s="34">
        <v>287</v>
      </c>
      <c r="AC17" s="34">
        <v>261</v>
      </c>
      <c r="AD17" s="34">
        <v>241</v>
      </c>
      <c r="AE17" s="34">
        <v>293</v>
      </c>
      <c r="AF17" s="34">
        <v>304</v>
      </c>
      <c r="AG17" s="34">
        <v>211</v>
      </c>
      <c r="AH17" s="202">
        <v>358</v>
      </c>
      <c r="AI17" s="42">
        <v>262</v>
      </c>
      <c r="AJ17" s="350">
        <v>243</v>
      </c>
      <c r="AK17" s="97">
        <v>244</v>
      </c>
      <c r="AL17" s="12" t="s">
        <v>267</v>
      </c>
      <c r="AM17" s="631"/>
      <c r="AN17" s="1" t="s">
        <v>110</v>
      </c>
      <c r="AO17" s="1">
        <v>49</v>
      </c>
      <c r="AP17" s="1">
        <v>23</v>
      </c>
      <c r="AQ17" s="1">
        <v>38</v>
      </c>
      <c r="AR17" s="1">
        <v>29</v>
      </c>
      <c r="AS17" s="1">
        <v>25</v>
      </c>
      <c r="AT17" s="1">
        <v>32</v>
      </c>
      <c r="AU17" s="1">
        <v>10</v>
      </c>
      <c r="AV17" s="1">
        <v>0</v>
      </c>
      <c r="AW17" s="1">
        <v>10</v>
      </c>
      <c r="AX17" s="1">
        <v>7</v>
      </c>
      <c r="AY17" s="1">
        <v>16</v>
      </c>
      <c r="AZ17" s="1">
        <v>21</v>
      </c>
      <c r="BA17" s="1">
        <v>21</v>
      </c>
      <c r="BB17" s="1">
        <v>12</v>
      </c>
      <c r="BC17" s="34">
        <v>108</v>
      </c>
      <c r="BD17" s="183">
        <v>45</v>
      </c>
      <c r="BE17" s="1">
        <v>9</v>
      </c>
      <c r="BF17" s="1">
        <v>8</v>
      </c>
      <c r="BG17" s="1">
        <v>9</v>
      </c>
      <c r="BH17" s="183" t="s">
        <v>110</v>
      </c>
      <c r="BJ17" s="2"/>
      <c r="BK17" s="1016" t="s">
        <v>22</v>
      </c>
      <c r="BL17" s="97">
        <v>244</v>
      </c>
      <c r="BM17" s="350">
        <v>4370</v>
      </c>
      <c r="BN17" s="1012">
        <f t="shared" si="0"/>
        <v>4614</v>
      </c>
      <c r="BP17" s="37" t="s">
        <v>22</v>
      </c>
      <c r="BQ17" s="12" t="s">
        <v>267</v>
      </c>
      <c r="BR17" s="350">
        <v>4614</v>
      </c>
    </row>
    <row r="18" spans="17:70" x14ac:dyDescent="0.25">
      <c r="Q18" s="37" t="s">
        <v>10</v>
      </c>
      <c r="R18" s="12" t="s">
        <v>261</v>
      </c>
      <c r="S18" s="34">
        <v>170</v>
      </c>
      <c r="T18" s="34">
        <v>332</v>
      </c>
      <c r="U18" s="34">
        <v>360</v>
      </c>
      <c r="V18" s="34">
        <v>346</v>
      </c>
      <c r="W18" s="34">
        <v>319</v>
      </c>
      <c r="X18" s="34">
        <v>297</v>
      </c>
      <c r="Y18" s="34">
        <v>216</v>
      </c>
      <c r="Z18" s="34">
        <v>527</v>
      </c>
      <c r="AA18" s="34">
        <v>463</v>
      </c>
      <c r="AB18" s="34">
        <v>282</v>
      </c>
      <c r="AC18" s="34">
        <v>399</v>
      </c>
      <c r="AD18" s="34">
        <v>361</v>
      </c>
      <c r="AE18" s="34">
        <v>353</v>
      </c>
      <c r="AF18" s="34">
        <v>370</v>
      </c>
      <c r="AG18" s="34">
        <v>332</v>
      </c>
      <c r="AH18" s="202">
        <v>369</v>
      </c>
      <c r="AI18" s="42">
        <v>351</v>
      </c>
      <c r="AJ18" s="350">
        <v>298</v>
      </c>
      <c r="AK18" s="97">
        <v>347</v>
      </c>
      <c r="AL18" s="12" t="s">
        <v>261</v>
      </c>
      <c r="AM18" s="631"/>
      <c r="AN18" s="1" t="s">
        <v>111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17</v>
      </c>
      <c r="BB18" s="1">
        <v>11</v>
      </c>
      <c r="BC18" s="34">
        <v>15</v>
      </c>
      <c r="BD18" s="183">
        <v>2</v>
      </c>
      <c r="BE18" s="1">
        <v>7</v>
      </c>
      <c r="BF18" s="1">
        <v>0</v>
      </c>
      <c r="BG18" s="1">
        <v>4</v>
      </c>
      <c r="BH18" s="183" t="s">
        <v>111</v>
      </c>
      <c r="BJ18" s="2"/>
      <c r="BK18" s="1016" t="s">
        <v>8</v>
      </c>
      <c r="BL18" s="97">
        <v>302</v>
      </c>
      <c r="BM18" s="350">
        <v>5296</v>
      </c>
      <c r="BN18" s="1012">
        <f t="shared" si="0"/>
        <v>5598</v>
      </c>
      <c r="BP18" s="37" t="s">
        <v>8</v>
      </c>
      <c r="BQ18" s="12" t="s">
        <v>257</v>
      </c>
      <c r="BR18" s="350">
        <v>5598</v>
      </c>
    </row>
    <row r="19" spans="17:70" s="1" customFormat="1" x14ac:dyDescent="0.25">
      <c r="Q19" s="37" t="s">
        <v>323</v>
      </c>
      <c r="R19" s="12" t="s">
        <v>265</v>
      </c>
      <c r="S19" s="34">
        <v>163</v>
      </c>
      <c r="T19" s="34">
        <v>197</v>
      </c>
      <c r="U19" s="34">
        <v>216</v>
      </c>
      <c r="V19" s="34">
        <v>152</v>
      </c>
      <c r="W19" s="34">
        <v>104</v>
      </c>
      <c r="X19" s="34">
        <v>74</v>
      </c>
      <c r="Y19" s="34">
        <v>19</v>
      </c>
      <c r="Z19" s="34">
        <v>1</v>
      </c>
      <c r="AA19" s="34">
        <v>21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202">
        <v>0</v>
      </c>
      <c r="AI19" s="42">
        <v>0</v>
      </c>
      <c r="AJ19" s="350">
        <v>0</v>
      </c>
      <c r="AK19" s="97">
        <v>0</v>
      </c>
      <c r="AL19" s="12" t="s">
        <v>265</v>
      </c>
      <c r="AM19" s="633"/>
      <c r="AN19" s="1" t="s">
        <v>197</v>
      </c>
      <c r="AO19" s="1">
        <v>50</v>
      </c>
      <c r="AP19" s="1">
        <v>11</v>
      </c>
      <c r="AQ19" s="1">
        <v>36</v>
      </c>
      <c r="AR19" s="1">
        <v>29</v>
      </c>
      <c r="AS19" s="1">
        <v>129</v>
      </c>
      <c r="AT19" s="1">
        <v>44</v>
      </c>
      <c r="AU19" s="1">
        <v>274</v>
      </c>
      <c r="AV19" s="1">
        <v>96</v>
      </c>
      <c r="AW19" s="1">
        <v>23</v>
      </c>
      <c r="AX19" s="1">
        <v>37</v>
      </c>
      <c r="AY19" s="1">
        <v>9</v>
      </c>
      <c r="AZ19" s="1">
        <v>14</v>
      </c>
      <c r="BA19" s="1">
        <v>24</v>
      </c>
      <c r="BB19" s="1">
        <v>17</v>
      </c>
      <c r="BC19" s="34">
        <v>257</v>
      </c>
      <c r="BD19" s="183">
        <v>181</v>
      </c>
      <c r="BE19" s="1">
        <v>0</v>
      </c>
      <c r="BF19" s="1">
        <v>0</v>
      </c>
      <c r="BG19" s="1">
        <v>0</v>
      </c>
      <c r="BH19" s="183" t="s">
        <v>197</v>
      </c>
      <c r="BI19" s="6"/>
      <c r="BJ19" s="2"/>
      <c r="BK19" s="1016" t="s">
        <v>17</v>
      </c>
      <c r="BL19" s="97">
        <v>2404</v>
      </c>
      <c r="BM19" s="350">
        <v>28349</v>
      </c>
      <c r="BN19" s="1012">
        <f t="shared" si="0"/>
        <v>30753</v>
      </c>
      <c r="BP19" s="37" t="s">
        <v>17</v>
      </c>
      <c r="BQ19" s="12" t="s">
        <v>330</v>
      </c>
      <c r="BR19" s="350">
        <v>30753</v>
      </c>
    </row>
    <row r="20" spans="17:70" x14ac:dyDescent="0.25">
      <c r="Q20" s="37" t="s">
        <v>8</v>
      </c>
      <c r="R20" s="12" t="s">
        <v>257</v>
      </c>
      <c r="S20" s="34">
        <v>149</v>
      </c>
      <c r="T20" s="34">
        <v>169</v>
      </c>
      <c r="U20" s="34">
        <v>298</v>
      </c>
      <c r="V20" s="34">
        <v>344</v>
      </c>
      <c r="W20" s="34">
        <v>323</v>
      </c>
      <c r="X20" s="34">
        <v>336</v>
      </c>
      <c r="Y20" s="34">
        <v>246</v>
      </c>
      <c r="Z20" s="34">
        <v>388</v>
      </c>
      <c r="AA20" s="34">
        <v>470</v>
      </c>
      <c r="AB20" s="34">
        <v>611</v>
      </c>
      <c r="AC20" s="34">
        <v>380</v>
      </c>
      <c r="AD20" s="34">
        <v>346</v>
      </c>
      <c r="AE20" s="34">
        <v>391</v>
      </c>
      <c r="AF20" s="34">
        <v>190</v>
      </c>
      <c r="AG20" s="34">
        <v>187</v>
      </c>
      <c r="AH20" s="202">
        <v>200</v>
      </c>
      <c r="AI20" s="42">
        <v>147</v>
      </c>
      <c r="AJ20" s="350">
        <v>121</v>
      </c>
      <c r="AK20" s="97">
        <v>302</v>
      </c>
      <c r="AL20" s="12" t="s">
        <v>257</v>
      </c>
      <c r="AM20" s="633"/>
      <c r="AN20" s="93" t="s">
        <v>198</v>
      </c>
      <c r="AO20" s="93">
        <v>0</v>
      </c>
      <c r="AP20" s="93">
        <v>0</v>
      </c>
      <c r="AQ20" s="93">
        <v>0</v>
      </c>
      <c r="AR20" s="93">
        <v>0</v>
      </c>
      <c r="AS20" s="93">
        <v>51</v>
      </c>
      <c r="AT20" s="93">
        <v>472</v>
      </c>
      <c r="AU20" s="93">
        <v>26</v>
      </c>
      <c r="AV20" s="93">
        <v>39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104">
        <v>0</v>
      </c>
      <c r="BD20" s="185">
        <v>0</v>
      </c>
      <c r="BE20" s="93">
        <v>0</v>
      </c>
      <c r="BF20" s="93">
        <v>0</v>
      </c>
      <c r="BG20" s="349">
        <v>0</v>
      </c>
      <c r="BH20" s="185" t="s">
        <v>198</v>
      </c>
      <c r="BJ20" s="3"/>
      <c r="BK20" s="1016" t="s">
        <v>253</v>
      </c>
      <c r="BL20" s="97">
        <v>469</v>
      </c>
      <c r="BM20" s="350">
        <v>9372</v>
      </c>
      <c r="BN20" s="1012">
        <f t="shared" si="0"/>
        <v>9841</v>
      </c>
      <c r="BP20" s="37" t="s">
        <v>253</v>
      </c>
      <c r="BQ20" s="12" t="s">
        <v>331</v>
      </c>
      <c r="BR20" s="350">
        <v>9841</v>
      </c>
    </row>
    <row r="21" spans="17:70" x14ac:dyDescent="0.25">
      <c r="Q21" s="100" t="s">
        <v>43</v>
      </c>
      <c r="R21" s="99" t="s">
        <v>259</v>
      </c>
      <c r="S21" s="104">
        <v>32</v>
      </c>
      <c r="T21" s="104">
        <v>107</v>
      </c>
      <c r="U21" s="104">
        <v>25</v>
      </c>
      <c r="V21" s="104">
        <v>92</v>
      </c>
      <c r="W21" s="104">
        <v>81</v>
      </c>
      <c r="X21" s="104">
        <v>161</v>
      </c>
      <c r="Y21" s="104">
        <v>98</v>
      </c>
      <c r="Z21" s="104">
        <v>58</v>
      </c>
      <c r="AA21" s="104">
        <v>86</v>
      </c>
      <c r="AB21" s="104">
        <v>187</v>
      </c>
      <c r="AC21" s="104">
        <v>239</v>
      </c>
      <c r="AD21" s="104">
        <v>164</v>
      </c>
      <c r="AE21" s="104">
        <v>158</v>
      </c>
      <c r="AF21" s="104">
        <v>109</v>
      </c>
      <c r="AG21" s="104">
        <v>101</v>
      </c>
      <c r="AH21" s="203">
        <v>100</v>
      </c>
      <c r="AI21" s="349">
        <v>104</v>
      </c>
      <c r="AJ21" s="349">
        <v>119</v>
      </c>
      <c r="AK21" s="1007">
        <v>133</v>
      </c>
      <c r="AL21" s="99" t="s">
        <v>259</v>
      </c>
      <c r="AM21" s="634"/>
      <c r="AN21" s="102" t="s">
        <v>12</v>
      </c>
      <c r="AO21" s="103">
        <v>352</v>
      </c>
      <c r="AP21" s="103">
        <v>214</v>
      </c>
      <c r="AQ21" s="103">
        <v>238</v>
      </c>
      <c r="AR21" s="103">
        <v>254</v>
      </c>
      <c r="AS21" s="103">
        <v>388</v>
      </c>
      <c r="AT21" s="103">
        <v>703</v>
      </c>
      <c r="AU21" s="103">
        <v>491</v>
      </c>
      <c r="AV21" s="103">
        <v>293</v>
      </c>
      <c r="AW21" s="103">
        <v>263</v>
      </c>
      <c r="AX21" s="103">
        <v>343</v>
      </c>
      <c r="AY21" s="103">
        <v>345</v>
      </c>
      <c r="AZ21" s="103">
        <v>331</v>
      </c>
      <c r="BA21" s="103">
        <v>386</v>
      </c>
      <c r="BB21" s="103">
        <v>271</v>
      </c>
      <c r="BC21" s="103">
        <v>622</v>
      </c>
      <c r="BD21" s="187">
        <v>443</v>
      </c>
      <c r="BE21" s="103">
        <v>217</v>
      </c>
      <c r="BF21" s="103">
        <v>184</v>
      </c>
      <c r="BG21" s="103">
        <v>232</v>
      </c>
      <c r="BH21" s="191" t="s">
        <v>12</v>
      </c>
      <c r="BJ21" s="3"/>
      <c r="BK21" s="1017" t="s">
        <v>103</v>
      </c>
      <c r="BL21" s="349">
        <v>354</v>
      </c>
      <c r="BM21" s="349">
        <v>6961</v>
      </c>
      <c r="BN21" s="1013">
        <f t="shared" si="0"/>
        <v>7315</v>
      </c>
      <c r="BP21" s="100" t="s">
        <v>103</v>
      </c>
      <c r="BQ21" s="99" t="s">
        <v>326</v>
      </c>
      <c r="BR21" s="349">
        <v>7315</v>
      </c>
    </row>
    <row r="22" spans="17:70" s="1" customFormat="1" ht="18.75" customHeight="1" x14ac:dyDescent="0.25">
      <c r="Q22" s="624" t="s">
        <v>339</v>
      </c>
      <c r="R22" s="625"/>
      <c r="S22" s="626">
        <v>12048</v>
      </c>
      <c r="T22" s="626">
        <v>17074</v>
      </c>
      <c r="U22" s="626">
        <v>13234</v>
      </c>
      <c r="V22" s="626">
        <v>11792</v>
      </c>
      <c r="W22" s="626">
        <v>12550</v>
      </c>
      <c r="X22" s="626">
        <v>12980</v>
      </c>
      <c r="Y22" s="626">
        <v>12176</v>
      </c>
      <c r="Z22" s="626">
        <v>14009</v>
      </c>
      <c r="AA22" s="626">
        <v>15626</v>
      </c>
      <c r="AB22" s="626">
        <v>14836</v>
      </c>
      <c r="AC22" s="626">
        <v>13638</v>
      </c>
      <c r="AD22" s="626">
        <v>13751</v>
      </c>
      <c r="AE22" s="626">
        <v>14147</v>
      </c>
      <c r="AF22" s="626">
        <v>12575</v>
      </c>
      <c r="AG22" s="626">
        <v>14359</v>
      </c>
      <c r="AH22" s="626">
        <v>13907</v>
      </c>
      <c r="AI22" s="627">
        <v>11991</v>
      </c>
      <c r="AJ22" s="648">
        <v>13920</v>
      </c>
      <c r="AK22" s="1018">
        <v>15149</v>
      </c>
      <c r="AL22" s="627"/>
      <c r="AM22" s="631"/>
      <c r="AN22" s="33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189"/>
      <c r="BE22" s="201"/>
      <c r="BF22" s="201"/>
      <c r="BG22" s="201"/>
      <c r="BH22" s="188"/>
      <c r="BI22" s="6"/>
      <c r="BJ22" s="3"/>
      <c r="BK22" s="646"/>
      <c r="BL22" s="350"/>
      <c r="BM22" s="2"/>
      <c r="BN22" s="350"/>
      <c r="BP22" s="34"/>
      <c r="BQ22" s="34"/>
    </row>
    <row r="23" spans="17:70" s="1" customFormat="1" ht="15" customHeight="1" x14ac:dyDescent="0.25">
      <c r="Q23" s="624" t="s">
        <v>337</v>
      </c>
      <c r="R23" s="624"/>
      <c r="S23" s="628">
        <v>213</v>
      </c>
      <c r="T23" s="628">
        <v>217</v>
      </c>
      <c r="U23" s="628">
        <v>167</v>
      </c>
      <c r="V23" s="628">
        <v>349</v>
      </c>
      <c r="W23" s="628">
        <v>179</v>
      </c>
      <c r="X23" s="628">
        <v>245</v>
      </c>
      <c r="Y23" s="628">
        <v>243</v>
      </c>
      <c r="Z23" s="628">
        <v>589</v>
      </c>
      <c r="AA23" s="628">
        <v>490</v>
      </c>
      <c r="AB23" s="628">
        <v>458</v>
      </c>
      <c r="AC23" s="628">
        <v>653</v>
      </c>
      <c r="AD23" s="628">
        <v>659</v>
      </c>
      <c r="AE23" s="628">
        <v>545</v>
      </c>
      <c r="AF23" s="628">
        <v>1138</v>
      </c>
      <c r="AG23" s="628">
        <v>1321</v>
      </c>
      <c r="AH23" s="628">
        <v>588</v>
      </c>
      <c r="AI23" s="51">
        <v>414</v>
      </c>
      <c r="AJ23" s="647"/>
      <c r="AK23" s="647"/>
      <c r="AL23" s="629"/>
      <c r="AM23" s="631"/>
      <c r="AN23" s="34" t="s">
        <v>116</v>
      </c>
      <c r="AO23" s="1">
        <v>461</v>
      </c>
      <c r="AP23" s="1">
        <v>218</v>
      </c>
      <c r="AQ23" s="1">
        <v>312</v>
      </c>
      <c r="AR23" s="1">
        <v>359</v>
      </c>
      <c r="AS23" s="1">
        <v>479</v>
      </c>
      <c r="AT23" s="1">
        <v>319</v>
      </c>
      <c r="AU23" s="1">
        <v>287</v>
      </c>
      <c r="AV23" s="1">
        <v>741</v>
      </c>
      <c r="AW23" s="1">
        <v>998</v>
      </c>
      <c r="AX23" s="1">
        <v>632</v>
      </c>
      <c r="AY23" s="1">
        <v>547</v>
      </c>
      <c r="AZ23" s="1">
        <v>874</v>
      </c>
      <c r="BA23" s="1">
        <v>928</v>
      </c>
      <c r="BB23" s="1">
        <v>777</v>
      </c>
      <c r="BC23" s="34">
        <v>766</v>
      </c>
      <c r="BD23" s="183">
        <v>718</v>
      </c>
      <c r="BE23" s="1">
        <v>595</v>
      </c>
      <c r="BF23" s="1">
        <v>541</v>
      </c>
      <c r="BG23" s="1">
        <v>681</v>
      </c>
      <c r="BH23" s="190" t="s">
        <v>116</v>
      </c>
      <c r="BI23" s="6"/>
      <c r="BJ23" s="3"/>
      <c r="BK23" s="646"/>
      <c r="BL23" s="350"/>
      <c r="BM23" s="2"/>
      <c r="BN23" s="350"/>
      <c r="BP23" s="34"/>
      <c r="BQ23" s="34"/>
    </row>
    <row r="24" spans="17:70" x14ac:dyDescent="0.25">
      <c r="AN24" s="93" t="s">
        <v>152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4</v>
      </c>
      <c r="BC24" s="104">
        <v>8</v>
      </c>
      <c r="BD24" s="185">
        <v>15</v>
      </c>
      <c r="BE24" s="346">
        <v>49</v>
      </c>
      <c r="BF24" s="93">
        <v>23</v>
      </c>
      <c r="BG24" s="93">
        <v>45</v>
      </c>
      <c r="BH24" s="346" t="s">
        <v>458</v>
      </c>
      <c r="BJ24" s="3"/>
    </row>
    <row r="25" spans="17:70" x14ac:dyDescent="0.25">
      <c r="AN25" s="102" t="s">
        <v>46</v>
      </c>
      <c r="AO25" s="103">
        <v>461</v>
      </c>
      <c r="AP25" s="103">
        <v>218</v>
      </c>
      <c r="AQ25" s="103">
        <v>312</v>
      </c>
      <c r="AR25" s="103">
        <v>359</v>
      </c>
      <c r="AS25" s="103">
        <v>479</v>
      </c>
      <c r="AT25" s="103">
        <v>319</v>
      </c>
      <c r="AU25" s="103">
        <v>287</v>
      </c>
      <c r="AV25" s="103">
        <v>741</v>
      </c>
      <c r="AW25" s="103">
        <v>998</v>
      </c>
      <c r="AX25" s="103">
        <v>632</v>
      </c>
      <c r="AY25" s="103">
        <v>547</v>
      </c>
      <c r="AZ25" s="103">
        <v>874</v>
      </c>
      <c r="BA25" s="103">
        <v>928</v>
      </c>
      <c r="BB25" s="103">
        <v>781</v>
      </c>
      <c r="BC25" s="103">
        <v>774</v>
      </c>
      <c r="BD25" s="187">
        <v>733</v>
      </c>
      <c r="BE25" s="103">
        <v>644</v>
      </c>
      <c r="BF25" s="103">
        <v>564</v>
      </c>
      <c r="BG25" s="103">
        <v>726</v>
      </c>
      <c r="BH25" s="191" t="s">
        <v>46</v>
      </c>
      <c r="BJ25" s="3"/>
    </row>
    <row r="26" spans="17:70" x14ac:dyDescent="0.25">
      <c r="AN26" s="33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189"/>
      <c r="BE26" s="201"/>
      <c r="BF26" s="201"/>
      <c r="BG26" s="201"/>
      <c r="BH26" s="188"/>
      <c r="BJ26" s="2"/>
    </row>
    <row r="27" spans="17:70" x14ac:dyDescent="0.25">
      <c r="AN27" s="1" t="s">
        <v>117</v>
      </c>
      <c r="AO27" s="1">
        <v>190</v>
      </c>
      <c r="AP27" s="1">
        <v>203</v>
      </c>
      <c r="AQ27" s="1">
        <v>211</v>
      </c>
      <c r="AR27" s="1">
        <v>154</v>
      </c>
      <c r="AS27" s="1">
        <v>195</v>
      </c>
      <c r="AT27" s="1">
        <v>269</v>
      </c>
      <c r="AU27" s="1">
        <v>220</v>
      </c>
      <c r="AV27" s="1">
        <v>186</v>
      </c>
      <c r="AW27" s="1">
        <v>197</v>
      </c>
      <c r="AX27" s="1">
        <v>251</v>
      </c>
      <c r="AY27" s="1">
        <v>203</v>
      </c>
      <c r="AZ27" s="1">
        <v>235</v>
      </c>
      <c r="BA27" s="1">
        <v>227</v>
      </c>
      <c r="BB27" s="1">
        <v>214</v>
      </c>
      <c r="BC27" s="34">
        <v>197</v>
      </c>
      <c r="BD27" s="183">
        <v>224</v>
      </c>
      <c r="BE27" s="1">
        <v>240</v>
      </c>
      <c r="BF27" s="1">
        <v>191</v>
      </c>
      <c r="BG27" s="1">
        <v>178</v>
      </c>
      <c r="BH27" s="183" t="s">
        <v>117</v>
      </c>
      <c r="BJ27" s="2"/>
    </row>
    <row r="28" spans="17:70" ht="18" customHeight="1" x14ac:dyDescent="0.25">
      <c r="AN28" s="1" t="s">
        <v>118</v>
      </c>
      <c r="AO28" s="1">
        <v>17</v>
      </c>
      <c r="AP28" s="1">
        <v>22</v>
      </c>
      <c r="AQ28" s="1">
        <v>11</v>
      </c>
      <c r="AR28" s="1">
        <v>10</v>
      </c>
      <c r="AS28" s="1">
        <v>17</v>
      </c>
      <c r="AT28" s="1">
        <v>22</v>
      </c>
      <c r="AU28" s="1">
        <v>16</v>
      </c>
      <c r="AV28" s="1">
        <v>6</v>
      </c>
      <c r="AW28" s="1">
        <v>16</v>
      </c>
      <c r="AX28" s="1">
        <v>23</v>
      </c>
      <c r="AY28" s="1">
        <v>24</v>
      </c>
      <c r="AZ28" s="1">
        <v>23</v>
      </c>
      <c r="BA28" s="1">
        <v>21</v>
      </c>
      <c r="BB28" s="1">
        <v>22</v>
      </c>
      <c r="BC28" s="34">
        <v>16</v>
      </c>
      <c r="BD28" s="183">
        <v>14</v>
      </c>
      <c r="BE28" s="1">
        <v>17</v>
      </c>
      <c r="BF28" s="1">
        <v>17</v>
      </c>
      <c r="BG28" s="1">
        <v>13</v>
      </c>
      <c r="BH28" s="183" t="s">
        <v>118</v>
      </c>
    </row>
    <row r="29" spans="17:70" x14ac:dyDescent="0.25">
      <c r="AN29" s="1" t="s">
        <v>119</v>
      </c>
      <c r="AO29" s="1">
        <v>13</v>
      </c>
      <c r="AP29" s="1">
        <v>10</v>
      </c>
      <c r="AQ29" s="1">
        <v>12</v>
      </c>
      <c r="AR29" s="1">
        <v>0</v>
      </c>
      <c r="AS29" s="1">
        <v>23</v>
      </c>
      <c r="AT29" s="1">
        <v>14</v>
      </c>
      <c r="AU29" s="1">
        <v>19</v>
      </c>
      <c r="AV29" s="1">
        <v>15</v>
      </c>
      <c r="AW29" s="1">
        <v>18</v>
      </c>
      <c r="AX29" s="1">
        <v>23</v>
      </c>
      <c r="AY29" s="1">
        <v>26</v>
      </c>
      <c r="AZ29" s="1">
        <v>17</v>
      </c>
      <c r="BA29" s="1">
        <v>25</v>
      </c>
      <c r="BB29" s="1">
        <v>13</v>
      </c>
      <c r="BC29" s="34">
        <v>16</v>
      </c>
      <c r="BD29" s="183">
        <v>13</v>
      </c>
      <c r="BE29" s="1">
        <v>19</v>
      </c>
      <c r="BF29" s="1">
        <v>19</v>
      </c>
      <c r="BG29" s="1">
        <v>29</v>
      </c>
      <c r="BH29" s="183" t="s">
        <v>119</v>
      </c>
    </row>
    <row r="30" spans="17:70" s="1" customFormat="1" x14ac:dyDescent="0.25"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42"/>
      <c r="AL30" s="42"/>
      <c r="AN30" s="1" t="s">
        <v>120</v>
      </c>
      <c r="AO30" s="1">
        <v>15</v>
      </c>
      <c r="AP30" s="1">
        <v>24</v>
      </c>
      <c r="AQ30" s="1">
        <v>14</v>
      </c>
      <c r="AR30" s="1">
        <v>19</v>
      </c>
      <c r="AS30" s="1">
        <v>14</v>
      </c>
      <c r="AT30" s="1">
        <v>16</v>
      </c>
      <c r="AU30" s="1">
        <v>6</v>
      </c>
      <c r="AV30" s="1">
        <v>5</v>
      </c>
      <c r="AW30" s="1">
        <v>21</v>
      </c>
      <c r="AX30" s="1">
        <v>12</v>
      </c>
      <c r="AY30" s="1">
        <v>25</v>
      </c>
      <c r="AZ30" s="1">
        <v>23</v>
      </c>
      <c r="BA30" s="1">
        <v>23</v>
      </c>
      <c r="BB30" s="1">
        <v>27</v>
      </c>
      <c r="BC30" s="34">
        <v>20</v>
      </c>
      <c r="BD30" s="183">
        <v>21</v>
      </c>
      <c r="BE30" s="1">
        <v>20</v>
      </c>
      <c r="BF30" s="1">
        <v>16</v>
      </c>
      <c r="BG30" s="1">
        <v>22</v>
      </c>
      <c r="BH30" s="183" t="s">
        <v>120</v>
      </c>
      <c r="BI30" s="6"/>
      <c r="BK30" s="646"/>
      <c r="BL30" s="350"/>
      <c r="BM30" s="2"/>
      <c r="BN30" s="350"/>
      <c r="BP30" s="34"/>
      <c r="BQ30" s="34"/>
    </row>
    <row r="31" spans="17:70" x14ac:dyDescent="0.25">
      <c r="AN31" s="93" t="s">
        <v>121</v>
      </c>
      <c r="AO31" s="93">
        <v>38</v>
      </c>
      <c r="AP31" s="93">
        <v>38</v>
      </c>
      <c r="AQ31" s="93">
        <v>65</v>
      </c>
      <c r="AR31" s="93">
        <v>43</v>
      </c>
      <c r="AS31" s="93">
        <v>60</v>
      </c>
      <c r="AT31" s="93">
        <v>90</v>
      </c>
      <c r="AU31" s="93">
        <v>160</v>
      </c>
      <c r="AV31" s="93">
        <v>169</v>
      </c>
      <c r="AW31" s="93">
        <v>227</v>
      </c>
      <c r="AX31" s="93">
        <v>169</v>
      </c>
      <c r="AY31" s="93">
        <v>181</v>
      </c>
      <c r="AZ31" s="93">
        <v>133</v>
      </c>
      <c r="BA31" s="93">
        <v>168</v>
      </c>
      <c r="BB31" s="93">
        <v>124</v>
      </c>
      <c r="BC31" s="104">
        <v>153</v>
      </c>
      <c r="BD31" s="185">
        <v>143</v>
      </c>
      <c r="BE31" s="93">
        <v>153</v>
      </c>
      <c r="BF31" s="93">
        <v>182</v>
      </c>
      <c r="BG31" s="93">
        <v>177</v>
      </c>
      <c r="BH31" s="185" t="s">
        <v>121</v>
      </c>
    </row>
    <row r="32" spans="17:70" x14ac:dyDescent="0.25">
      <c r="AN32" s="102" t="s">
        <v>45</v>
      </c>
      <c r="AO32" s="103">
        <v>273</v>
      </c>
      <c r="AP32" s="103">
        <v>297</v>
      </c>
      <c r="AQ32" s="103">
        <v>313</v>
      </c>
      <c r="AR32" s="103">
        <v>226</v>
      </c>
      <c r="AS32" s="103">
        <v>309</v>
      </c>
      <c r="AT32" s="103">
        <v>411</v>
      </c>
      <c r="AU32" s="103">
        <v>421</v>
      </c>
      <c r="AV32" s="103">
        <v>381</v>
      </c>
      <c r="AW32" s="103">
        <v>479</v>
      </c>
      <c r="AX32" s="103">
        <v>478</v>
      </c>
      <c r="AY32" s="103">
        <v>459</v>
      </c>
      <c r="AZ32" s="103">
        <v>431</v>
      </c>
      <c r="BA32" s="103">
        <v>464</v>
      </c>
      <c r="BB32" s="103">
        <v>400</v>
      </c>
      <c r="BC32" s="103">
        <v>402</v>
      </c>
      <c r="BD32" s="187">
        <v>415</v>
      </c>
      <c r="BE32" s="103">
        <v>449</v>
      </c>
      <c r="BF32" s="103">
        <v>425</v>
      </c>
      <c r="BG32" s="655">
        <v>419</v>
      </c>
      <c r="BH32" s="191" t="s">
        <v>45</v>
      </c>
    </row>
    <row r="33" spans="17:69" x14ac:dyDescent="0.25">
      <c r="AN33" s="33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189"/>
      <c r="BE33" s="201"/>
      <c r="BF33" s="201"/>
      <c r="BG33" s="201"/>
      <c r="BH33" s="188"/>
    </row>
    <row r="34" spans="17:69" ht="18.75" customHeight="1" x14ac:dyDescent="0.25">
      <c r="AN34" s="1" t="s">
        <v>122</v>
      </c>
      <c r="AO34" s="1">
        <v>144</v>
      </c>
      <c r="AP34" s="1">
        <v>135</v>
      </c>
      <c r="AQ34" s="1">
        <v>129</v>
      </c>
      <c r="AR34" s="1">
        <v>145</v>
      </c>
      <c r="AS34" s="1">
        <v>160</v>
      </c>
      <c r="AT34" s="1">
        <v>195</v>
      </c>
      <c r="AU34" s="1">
        <v>173</v>
      </c>
      <c r="AV34" s="1">
        <v>224</v>
      </c>
      <c r="AW34" s="1">
        <v>191</v>
      </c>
      <c r="AX34" s="1">
        <v>322</v>
      </c>
      <c r="AY34" s="1">
        <v>213</v>
      </c>
      <c r="AZ34" s="1">
        <v>167</v>
      </c>
      <c r="BA34" s="1">
        <v>169</v>
      </c>
      <c r="BB34" s="1">
        <v>166</v>
      </c>
      <c r="BC34" s="34">
        <v>169</v>
      </c>
      <c r="BD34" s="183">
        <v>175</v>
      </c>
      <c r="BE34" s="1">
        <v>160</v>
      </c>
      <c r="BF34" s="1">
        <v>186</v>
      </c>
      <c r="BG34" s="1">
        <v>175</v>
      </c>
      <c r="BH34" s="183" t="s">
        <v>122</v>
      </c>
    </row>
    <row r="35" spans="17:69" x14ac:dyDescent="0.25">
      <c r="AN35" s="1" t="s">
        <v>123</v>
      </c>
      <c r="AO35" s="1">
        <v>79</v>
      </c>
      <c r="AP35" s="1">
        <v>43</v>
      </c>
      <c r="AQ35" s="1">
        <v>42</v>
      </c>
      <c r="AR35" s="1">
        <v>31</v>
      </c>
      <c r="AS35" s="1">
        <v>29</v>
      </c>
      <c r="AT35" s="1">
        <v>40</v>
      </c>
      <c r="AU35" s="1">
        <v>48</v>
      </c>
      <c r="AV35" s="1">
        <v>40</v>
      </c>
      <c r="AW35" s="1">
        <v>60</v>
      </c>
      <c r="AX35" s="1">
        <v>32</v>
      </c>
      <c r="AY35" s="1">
        <v>35</v>
      </c>
      <c r="AZ35" s="1">
        <v>14</v>
      </c>
      <c r="BA35" s="1">
        <v>35</v>
      </c>
      <c r="BB35" s="1">
        <v>28</v>
      </c>
      <c r="BC35" s="34">
        <v>26</v>
      </c>
      <c r="BD35" s="183">
        <v>30</v>
      </c>
      <c r="BE35" s="1">
        <v>35</v>
      </c>
      <c r="BF35" s="1">
        <v>56</v>
      </c>
      <c r="BG35" s="1">
        <v>56</v>
      </c>
      <c r="BH35" s="183" t="s">
        <v>123</v>
      </c>
    </row>
    <row r="36" spans="17:69" x14ac:dyDescent="0.25">
      <c r="AN36" s="1" t="s">
        <v>124</v>
      </c>
      <c r="AO36" s="1">
        <v>7</v>
      </c>
      <c r="AP36" s="1">
        <v>18</v>
      </c>
      <c r="AQ36" s="1">
        <v>19</v>
      </c>
      <c r="AR36" s="1">
        <v>20</v>
      </c>
      <c r="AS36" s="1">
        <v>23</v>
      </c>
      <c r="AT36" s="1">
        <v>8</v>
      </c>
      <c r="AU36" s="1">
        <v>13</v>
      </c>
      <c r="AV36" s="1">
        <v>16</v>
      </c>
      <c r="AW36" s="1">
        <v>12</v>
      </c>
      <c r="AX36" s="1">
        <v>11</v>
      </c>
      <c r="AY36" s="1">
        <v>8</v>
      </c>
      <c r="AZ36" s="1">
        <v>13</v>
      </c>
      <c r="BA36" s="1">
        <v>8</v>
      </c>
      <c r="BB36" s="1">
        <v>12</v>
      </c>
      <c r="BC36" s="34">
        <v>11</v>
      </c>
      <c r="BD36" s="183">
        <v>5</v>
      </c>
      <c r="BE36" s="1">
        <v>12</v>
      </c>
      <c r="BF36" s="1">
        <v>0</v>
      </c>
      <c r="BG36" s="1">
        <v>0</v>
      </c>
      <c r="BH36" s="183" t="s">
        <v>124</v>
      </c>
    </row>
    <row r="37" spans="17:69" x14ac:dyDescent="0.25">
      <c r="AN37" s="1" t="s">
        <v>125</v>
      </c>
      <c r="AO37" s="1">
        <v>16</v>
      </c>
      <c r="AP37" s="1">
        <v>25</v>
      </c>
      <c r="AQ37" s="1">
        <v>28</v>
      </c>
      <c r="AR37" s="1">
        <v>26</v>
      </c>
      <c r="AS37" s="1">
        <v>32</v>
      </c>
      <c r="AT37" s="1">
        <v>36</v>
      </c>
      <c r="AU37" s="1">
        <v>26</v>
      </c>
      <c r="AV37" s="1">
        <v>22</v>
      </c>
      <c r="AW37" s="1">
        <v>41</v>
      </c>
      <c r="AX37" s="1">
        <v>25</v>
      </c>
      <c r="AY37" s="1">
        <v>26</v>
      </c>
      <c r="AZ37" s="1">
        <v>23</v>
      </c>
      <c r="BA37" s="1">
        <v>19</v>
      </c>
      <c r="BB37" s="1">
        <v>12</v>
      </c>
      <c r="BC37" s="34">
        <v>8</v>
      </c>
      <c r="BD37" s="183">
        <v>9</v>
      </c>
      <c r="BE37" s="1">
        <v>14</v>
      </c>
      <c r="BF37" s="1">
        <v>13</v>
      </c>
      <c r="BG37" s="1">
        <v>8</v>
      </c>
      <c r="BH37" s="183" t="s">
        <v>125</v>
      </c>
    </row>
    <row r="38" spans="17:69" x14ac:dyDescent="0.25">
      <c r="AN38" s="1" t="s">
        <v>126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43</v>
      </c>
      <c r="AZ38" s="1">
        <v>49</v>
      </c>
      <c r="BA38" s="1">
        <v>181</v>
      </c>
      <c r="BB38" s="1">
        <v>129</v>
      </c>
      <c r="BC38" s="34">
        <v>148</v>
      </c>
      <c r="BD38" s="183">
        <v>130</v>
      </c>
      <c r="BE38" s="1">
        <v>72</v>
      </c>
      <c r="BF38" s="1">
        <v>51</v>
      </c>
      <c r="BG38" s="1">
        <v>10</v>
      </c>
      <c r="BH38" s="183" t="s">
        <v>126</v>
      </c>
    </row>
    <row r="39" spans="17:69" x14ac:dyDescent="0.25">
      <c r="AN39" s="1" t="s">
        <v>127</v>
      </c>
      <c r="AO39" s="1">
        <v>0</v>
      </c>
      <c r="AP39" s="1">
        <v>14</v>
      </c>
      <c r="AQ39" s="1">
        <v>14</v>
      </c>
      <c r="AR39" s="1">
        <v>5</v>
      </c>
      <c r="AS39" s="1">
        <v>10</v>
      </c>
      <c r="AT39" s="1">
        <v>0</v>
      </c>
      <c r="AU39" s="1">
        <v>17</v>
      </c>
      <c r="AV39" s="1">
        <v>20</v>
      </c>
      <c r="AW39" s="1">
        <v>13</v>
      </c>
      <c r="AX39" s="1">
        <v>20</v>
      </c>
      <c r="AY39" s="1">
        <v>9</v>
      </c>
      <c r="AZ39" s="1">
        <v>11</v>
      </c>
      <c r="BA39" s="1">
        <v>8</v>
      </c>
      <c r="BB39" s="1">
        <v>4</v>
      </c>
      <c r="BC39" s="34">
        <v>12</v>
      </c>
      <c r="BD39" s="183">
        <v>5</v>
      </c>
      <c r="BE39" s="1">
        <v>0</v>
      </c>
      <c r="BF39" s="1">
        <v>9</v>
      </c>
      <c r="BG39" s="1">
        <v>12</v>
      </c>
      <c r="BH39" s="183" t="s">
        <v>127</v>
      </c>
    </row>
    <row r="40" spans="17:69" s="1" customFormat="1" x14ac:dyDescent="0.25"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2"/>
      <c r="AL40" s="42"/>
      <c r="AN40" s="1" t="s">
        <v>128</v>
      </c>
      <c r="AO40" s="1">
        <v>0</v>
      </c>
      <c r="AP40" s="1">
        <v>0</v>
      </c>
      <c r="AQ40" s="1">
        <v>0</v>
      </c>
      <c r="AR40" s="1">
        <v>0</v>
      </c>
      <c r="AS40" s="1">
        <v>15</v>
      </c>
      <c r="AT40" s="1">
        <v>0</v>
      </c>
      <c r="AU40" s="1">
        <v>11</v>
      </c>
      <c r="AV40" s="1">
        <v>0</v>
      </c>
      <c r="AW40" s="1">
        <v>3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34">
        <v>0</v>
      </c>
      <c r="BD40" s="183">
        <v>0</v>
      </c>
      <c r="BE40" s="1">
        <v>0</v>
      </c>
      <c r="BF40" s="1">
        <v>0</v>
      </c>
      <c r="BG40" s="1">
        <v>0</v>
      </c>
      <c r="BH40" s="183" t="s">
        <v>128</v>
      </c>
      <c r="BI40" s="6"/>
      <c r="BK40" s="646"/>
      <c r="BL40" s="350"/>
      <c r="BM40" s="2"/>
      <c r="BN40" s="350"/>
      <c r="BP40" s="34"/>
      <c r="BQ40" s="34"/>
    </row>
    <row r="41" spans="17:69" x14ac:dyDescent="0.25">
      <c r="AN41" s="93" t="s">
        <v>129</v>
      </c>
      <c r="AO41" s="93">
        <v>12</v>
      </c>
      <c r="AP41" s="93">
        <v>12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104">
        <v>0</v>
      </c>
      <c r="BD41" s="185">
        <v>0</v>
      </c>
      <c r="BE41" s="93">
        <v>0</v>
      </c>
      <c r="BF41" s="93">
        <v>0</v>
      </c>
      <c r="BG41" s="93">
        <v>0</v>
      </c>
      <c r="BH41" s="185" t="s">
        <v>129</v>
      </c>
    </row>
    <row r="42" spans="17:69" x14ac:dyDescent="0.25">
      <c r="AN42" s="102" t="s">
        <v>9</v>
      </c>
      <c r="AO42" s="103">
        <v>258</v>
      </c>
      <c r="AP42" s="103">
        <v>247</v>
      </c>
      <c r="AQ42" s="103">
        <v>232</v>
      </c>
      <c r="AR42" s="103">
        <v>227</v>
      </c>
      <c r="AS42" s="103">
        <v>269</v>
      </c>
      <c r="AT42" s="103">
        <v>279</v>
      </c>
      <c r="AU42" s="103">
        <v>288</v>
      </c>
      <c r="AV42" s="103">
        <v>322</v>
      </c>
      <c r="AW42" s="103">
        <v>320</v>
      </c>
      <c r="AX42" s="103">
        <v>410</v>
      </c>
      <c r="AY42" s="103">
        <v>334</v>
      </c>
      <c r="AZ42" s="103">
        <v>277</v>
      </c>
      <c r="BA42" s="103">
        <v>420</v>
      </c>
      <c r="BB42" s="103">
        <v>351</v>
      </c>
      <c r="BC42" s="103">
        <v>374</v>
      </c>
      <c r="BD42" s="187">
        <v>354</v>
      </c>
      <c r="BE42" s="103">
        <v>293</v>
      </c>
      <c r="BF42" s="103">
        <v>315</v>
      </c>
      <c r="BG42" s="655">
        <v>261</v>
      </c>
      <c r="BH42" s="191" t="s">
        <v>9</v>
      </c>
    </row>
    <row r="43" spans="17:69" x14ac:dyDescent="0.25">
      <c r="AN43" s="33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189"/>
      <c r="BE43" s="201"/>
      <c r="BF43" s="201"/>
      <c r="BG43" s="201"/>
      <c r="BH43" s="188"/>
    </row>
    <row r="44" spans="17:69" x14ac:dyDescent="0.25">
      <c r="AN44" s="1" t="s">
        <v>130</v>
      </c>
      <c r="AO44" s="1">
        <v>318</v>
      </c>
      <c r="AP44" s="1">
        <v>228</v>
      </c>
      <c r="AQ44" s="1">
        <v>163</v>
      </c>
      <c r="AR44" s="1">
        <v>156</v>
      </c>
      <c r="AS44" s="1">
        <v>242</v>
      </c>
      <c r="AT44" s="1">
        <v>248</v>
      </c>
      <c r="AU44" s="1">
        <v>221</v>
      </c>
      <c r="AV44" s="1">
        <v>223</v>
      </c>
      <c r="AW44" s="1">
        <v>249</v>
      </c>
      <c r="AX44" s="1">
        <v>333</v>
      </c>
      <c r="AY44" s="1">
        <v>380</v>
      </c>
      <c r="AZ44" s="1">
        <v>325</v>
      </c>
      <c r="BA44" s="1">
        <v>268</v>
      </c>
      <c r="BB44" s="1">
        <v>40</v>
      </c>
      <c r="BC44" s="34">
        <v>29</v>
      </c>
      <c r="BD44" s="183">
        <v>26</v>
      </c>
      <c r="BE44" s="1">
        <v>18</v>
      </c>
      <c r="BF44" s="1">
        <v>32</v>
      </c>
      <c r="BG44" s="1">
        <v>20</v>
      </c>
      <c r="BH44" s="183" t="s">
        <v>130</v>
      </c>
    </row>
    <row r="45" spans="17:69" x14ac:dyDescent="0.25">
      <c r="AN45" s="1" t="s">
        <v>131</v>
      </c>
      <c r="AO45" s="1">
        <v>1</v>
      </c>
      <c r="AP45" s="1">
        <v>4</v>
      </c>
      <c r="AQ45" s="1">
        <v>2</v>
      </c>
      <c r="AR45" s="1">
        <v>2</v>
      </c>
      <c r="AS45" s="1">
        <v>1</v>
      </c>
      <c r="AT45" s="1">
        <v>2</v>
      </c>
      <c r="AU45" s="1">
        <v>0</v>
      </c>
      <c r="AV45" s="1">
        <v>2</v>
      </c>
      <c r="AW45" s="1">
        <v>0</v>
      </c>
      <c r="AX45" s="1">
        <v>1</v>
      </c>
      <c r="AY45" s="1">
        <v>1</v>
      </c>
      <c r="AZ45" s="1">
        <v>0</v>
      </c>
      <c r="BA45" s="1">
        <v>0</v>
      </c>
      <c r="BB45" s="1">
        <v>0</v>
      </c>
      <c r="BC45" s="34">
        <v>0</v>
      </c>
      <c r="BD45" s="183">
        <v>0</v>
      </c>
      <c r="BE45" s="1">
        <v>0</v>
      </c>
      <c r="BF45" s="1">
        <v>0</v>
      </c>
      <c r="BG45" s="1">
        <v>0</v>
      </c>
      <c r="BH45" s="183" t="s">
        <v>131</v>
      </c>
    </row>
    <row r="46" spans="17:69" x14ac:dyDescent="0.25">
      <c r="AN46" s="93" t="s">
        <v>133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25</v>
      </c>
      <c r="BC46" s="104">
        <v>0</v>
      </c>
      <c r="BD46" s="185">
        <v>0</v>
      </c>
      <c r="BE46" s="93">
        <v>0</v>
      </c>
      <c r="BF46" s="93">
        <v>0</v>
      </c>
      <c r="BG46" s="346">
        <v>0</v>
      </c>
      <c r="BH46" s="185" t="s">
        <v>133</v>
      </c>
    </row>
    <row r="47" spans="17:69" x14ac:dyDescent="0.25">
      <c r="AN47" s="102" t="s">
        <v>40</v>
      </c>
      <c r="AO47" s="103">
        <v>319</v>
      </c>
      <c r="AP47" s="103">
        <v>232</v>
      </c>
      <c r="AQ47" s="103">
        <v>165</v>
      </c>
      <c r="AR47" s="103">
        <v>158</v>
      </c>
      <c r="AS47" s="103">
        <v>243</v>
      </c>
      <c r="AT47" s="103">
        <v>250</v>
      </c>
      <c r="AU47" s="103">
        <v>221</v>
      </c>
      <c r="AV47" s="103">
        <v>225</v>
      </c>
      <c r="AW47" s="103">
        <v>249</v>
      </c>
      <c r="AX47" s="103">
        <v>334</v>
      </c>
      <c r="AY47" s="103">
        <v>381</v>
      </c>
      <c r="AZ47" s="103">
        <v>325</v>
      </c>
      <c r="BA47" s="103">
        <v>268</v>
      </c>
      <c r="BB47" s="103">
        <v>65</v>
      </c>
      <c r="BC47" s="103">
        <v>29</v>
      </c>
      <c r="BD47" s="187">
        <v>26</v>
      </c>
      <c r="BE47" s="103">
        <v>18</v>
      </c>
      <c r="BF47" s="103">
        <v>32</v>
      </c>
      <c r="BG47" s="655">
        <v>20</v>
      </c>
      <c r="BH47" s="191" t="s">
        <v>40</v>
      </c>
    </row>
    <row r="48" spans="17:69" x14ac:dyDescent="0.25">
      <c r="AN48" s="33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189"/>
      <c r="BE48" s="201"/>
      <c r="BF48" s="201"/>
      <c r="BG48" s="201"/>
      <c r="BH48" s="188"/>
    </row>
    <row r="49" spans="40:60" x14ac:dyDescent="0.25">
      <c r="AN49" s="1" t="s">
        <v>135</v>
      </c>
      <c r="AO49" s="1">
        <v>11</v>
      </c>
      <c r="AP49" s="1">
        <v>16</v>
      </c>
      <c r="AQ49" s="1">
        <v>0</v>
      </c>
      <c r="AR49" s="1">
        <v>39</v>
      </c>
      <c r="AS49" s="1">
        <v>11</v>
      </c>
      <c r="AT49" s="1">
        <v>33</v>
      </c>
      <c r="AU49" s="1">
        <v>4</v>
      </c>
      <c r="AV49" s="1">
        <v>9</v>
      </c>
      <c r="AW49" s="1">
        <v>1</v>
      </c>
      <c r="AX49" s="1">
        <v>21</v>
      </c>
      <c r="AY49" s="1">
        <v>19</v>
      </c>
      <c r="AZ49" s="1">
        <v>29</v>
      </c>
      <c r="BA49" s="1">
        <v>15</v>
      </c>
      <c r="BB49" s="1">
        <v>5</v>
      </c>
      <c r="BC49" s="34">
        <v>0</v>
      </c>
      <c r="BD49" s="183">
        <v>0</v>
      </c>
      <c r="BE49" s="1">
        <v>20</v>
      </c>
      <c r="BF49" s="1">
        <v>36</v>
      </c>
      <c r="BG49" s="1">
        <v>34</v>
      </c>
      <c r="BH49" s="183" t="s">
        <v>135</v>
      </c>
    </row>
    <row r="50" spans="40:60" x14ac:dyDescent="0.25">
      <c r="AN50" s="1" t="s">
        <v>136</v>
      </c>
      <c r="AO50" s="1">
        <v>114</v>
      </c>
      <c r="AP50" s="1">
        <v>121</v>
      </c>
      <c r="AQ50" s="1">
        <v>128</v>
      </c>
      <c r="AR50" s="1">
        <v>127</v>
      </c>
      <c r="AS50" s="1">
        <v>145</v>
      </c>
      <c r="AT50" s="1">
        <v>151</v>
      </c>
      <c r="AU50" s="1">
        <v>171</v>
      </c>
      <c r="AV50" s="1">
        <v>189</v>
      </c>
      <c r="AW50" s="1">
        <v>171</v>
      </c>
      <c r="AX50" s="1">
        <v>142</v>
      </c>
      <c r="AY50" s="1">
        <v>142</v>
      </c>
      <c r="AZ50" s="1">
        <v>146</v>
      </c>
      <c r="BA50" s="1">
        <v>143</v>
      </c>
      <c r="BB50" s="1">
        <v>110</v>
      </c>
      <c r="BC50" s="34">
        <v>114</v>
      </c>
      <c r="BD50" s="183">
        <v>94</v>
      </c>
      <c r="BE50" s="1">
        <v>106</v>
      </c>
      <c r="BF50" s="1">
        <v>110</v>
      </c>
      <c r="BG50" s="1">
        <v>80</v>
      </c>
      <c r="BH50" s="183" t="s">
        <v>136</v>
      </c>
    </row>
    <row r="51" spans="40:60" x14ac:dyDescent="0.25">
      <c r="AN51" s="1" t="s">
        <v>137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18</v>
      </c>
      <c r="BC51" s="34">
        <v>8</v>
      </c>
      <c r="BD51" s="183">
        <v>8</v>
      </c>
      <c r="BE51" s="1">
        <v>0</v>
      </c>
      <c r="BF51" s="1">
        <v>0</v>
      </c>
      <c r="BG51" s="1">
        <v>0</v>
      </c>
      <c r="BH51" s="183" t="s">
        <v>137</v>
      </c>
    </row>
    <row r="52" spans="40:60" x14ac:dyDescent="0.25">
      <c r="AN52" s="1" t="s">
        <v>138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4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48</v>
      </c>
      <c r="BC52" s="34">
        <v>41</v>
      </c>
      <c r="BD52" s="183">
        <v>53</v>
      </c>
      <c r="BE52" s="1">
        <v>6</v>
      </c>
      <c r="BF52" s="1">
        <v>24</v>
      </c>
      <c r="BG52" s="1">
        <v>0</v>
      </c>
      <c r="BH52" s="183" t="s">
        <v>138</v>
      </c>
    </row>
    <row r="53" spans="40:60" x14ac:dyDescent="0.25">
      <c r="AN53" s="183" t="s">
        <v>342</v>
      </c>
      <c r="BD53" s="183">
        <v>12</v>
      </c>
      <c r="BE53" s="1">
        <v>5</v>
      </c>
      <c r="BF53" s="1">
        <v>0</v>
      </c>
      <c r="BG53" s="1">
        <v>0</v>
      </c>
      <c r="BH53" s="183" t="s">
        <v>342</v>
      </c>
    </row>
    <row r="54" spans="40:60" x14ac:dyDescent="0.25">
      <c r="AN54" s="1" t="s">
        <v>139</v>
      </c>
      <c r="AO54" s="1">
        <v>227</v>
      </c>
      <c r="AP54" s="1">
        <v>231</v>
      </c>
      <c r="AQ54" s="1">
        <v>208</v>
      </c>
      <c r="AR54" s="1">
        <v>221</v>
      </c>
      <c r="AS54" s="1">
        <v>241</v>
      </c>
      <c r="AT54" s="1">
        <v>240</v>
      </c>
      <c r="AU54" s="1">
        <v>214</v>
      </c>
      <c r="AV54" s="1">
        <v>201</v>
      </c>
      <c r="AW54" s="1">
        <v>195</v>
      </c>
      <c r="AX54" s="1">
        <v>207</v>
      </c>
      <c r="AY54" s="1">
        <v>157</v>
      </c>
      <c r="AZ54" s="1">
        <v>118</v>
      </c>
      <c r="BA54" s="1">
        <v>73</v>
      </c>
      <c r="BB54" s="1">
        <v>0</v>
      </c>
      <c r="BC54" s="34">
        <v>0</v>
      </c>
      <c r="BD54" s="183">
        <v>0</v>
      </c>
      <c r="BE54" s="1">
        <v>0</v>
      </c>
      <c r="BF54" s="1">
        <v>0</v>
      </c>
      <c r="BG54" s="1">
        <v>0</v>
      </c>
      <c r="BH54" s="183" t="s">
        <v>139</v>
      </c>
    </row>
    <row r="55" spans="40:60" x14ac:dyDescent="0.25">
      <c r="AN55" s="1" t="s">
        <v>140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17</v>
      </c>
      <c r="BC55" s="34">
        <v>13</v>
      </c>
      <c r="BD55" s="183">
        <v>17</v>
      </c>
      <c r="BE55" s="1">
        <v>0</v>
      </c>
      <c r="BF55" s="1">
        <v>0</v>
      </c>
      <c r="BG55" s="1">
        <v>0</v>
      </c>
      <c r="BH55" s="183" t="s">
        <v>140</v>
      </c>
    </row>
    <row r="56" spans="40:60" x14ac:dyDescent="0.25">
      <c r="AN56" s="1" t="s">
        <v>141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1</v>
      </c>
      <c r="AV56" s="1">
        <v>3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34">
        <v>0</v>
      </c>
      <c r="BD56" s="183">
        <v>0</v>
      </c>
      <c r="BE56" s="1">
        <v>0</v>
      </c>
      <c r="BF56" s="1">
        <v>0</v>
      </c>
      <c r="BG56" s="1">
        <v>0</v>
      </c>
      <c r="BH56" s="183" t="s">
        <v>141</v>
      </c>
    </row>
    <row r="57" spans="40:60" x14ac:dyDescent="0.25">
      <c r="AN57" s="93" t="s">
        <v>142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93">
        <v>53</v>
      </c>
      <c r="BC57" s="104">
        <v>68</v>
      </c>
      <c r="BD57" s="185">
        <v>41</v>
      </c>
      <c r="BE57" s="93">
        <v>38</v>
      </c>
      <c r="BF57" s="93">
        <v>45</v>
      </c>
      <c r="BG57" s="93">
        <v>40</v>
      </c>
      <c r="BH57" s="185" t="s">
        <v>142</v>
      </c>
    </row>
    <row r="58" spans="40:60" x14ac:dyDescent="0.25">
      <c r="AN58" s="102" t="s">
        <v>100</v>
      </c>
      <c r="AO58" s="103">
        <v>352</v>
      </c>
      <c r="AP58" s="103">
        <v>368</v>
      </c>
      <c r="AQ58" s="103">
        <v>336</v>
      </c>
      <c r="AR58" s="103">
        <v>387</v>
      </c>
      <c r="AS58" s="103">
        <v>397</v>
      </c>
      <c r="AT58" s="103">
        <v>428</v>
      </c>
      <c r="AU58" s="103">
        <v>390</v>
      </c>
      <c r="AV58" s="103">
        <v>402</v>
      </c>
      <c r="AW58" s="103">
        <v>367</v>
      </c>
      <c r="AX58" s="103">
        <v>370</v>
      </c>
      <c r="AY58" s="103">
        <v>318</v>
      </c>
      <c r="AZ58" s="103">
        <v>293</v>
      </c>
      <c r="BA58" s="103">
        <v>231</v>
      </c>
      <c r="BB58" s="103">
        <v>251</v>
      </c>
      <c r="BC58" s="103">
        <v>244</v>
      </c>
      <c r="BD58" s="187">
        <v>225</v>
      </c>
      <c r="BE58" s="103">
        <v>175</v>
      </c>
      <c r="BF58" s="103">
        <v>215</v>
      </c>
      <c r="BG58" s="655">
        <v>154</v>
      </c>
      <c r="BH58" s="191" t="s">
        <v>100</v>
      </c>
    </row>
    <row r="59" spans="40:60" x14ac:dyDescent="0.25">
      <c r="AN59" s="33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189"/>
      <c r="BE59" s="201"/>
      <c r="BF59" s="201"/>
      <c r="BG59" s="201"/>
      <c r="BH59" s="188"/>
    </row>
    <row r="60" spans="40:60" x14ac:dyDescent="0.25">
      <c r="AN60" s="1" t="s">
        <v>146</v>
      </c>
      <c r="AO60" s="1">
        <v>4138</v>
      </c>
      <c r="AP60" s="1">
        <v>7774</v>
      </c>
      <c r="AQ60" s="1">
        <v>3430</v>
      </c>
      <c r="AR60" s="1">
        <v>2621</v>
      </c>
      <c r="AS60" s="1">
        <v>2409</v>
      </c>
      <c r="AT60" s="1">
        <v>2045</v>
      </c>
      <c r="AU60" s="1">
        <v>1651</v>
      </c>
      <c r="AV60" s="1">
        <v>2298</v>
      </c>
      <c r="AW60" s="1">
        <v>2083</v>
      </c>
      <c r="AX60" s="1">
        <v>2203</v>
      </c>
      <c r="AY60" s="1">
        <v>1600</v>
      </c>
      <c r="AZ60" s="1">
        <v>1743</v>
      </c>
      <c r="BA60" s="1">
        <v>1228</v>
      </c>
      <c r="BB60" s="1">
        <v>192</v>
      </c>
      <c r="BC60" s="34">
        <v>265</v>
      </c>
      <c r="BD60" s="183">
        <v>723</v>
      </c>
      <c r="BE60" s="1">
        <v>246</v>
      </c>
      <c r="BF60" s="1">
        <v>330</v>
      </c>
      <c r="BG60" s="1">
        <v>242</v>
      </c>
      <c r="BH60" s="183" t="s">
        <v>146</v>
      </c>
    </row>
    <row r="61" spans="40:60" x14ac:dyDescent="0.25">
      <c r="AN61" s="1" t="s">
        <v>147</v>
      </c>
      <c r="AO61" s="1">
        <v>192</v>
      </c>
      <c r="AP61" s="1">
        <v>316</v>
      </c>
      <c r="AQ61" s="1">
        <v>308</v>
      </c>
      <c r="AR61" s="1">
        <v>141</v>
      </c>
      <c r="AS61" s="1">
        <v>135</v>
      </c>
      <c r="AT61" s="1">
        <v>148</v>
      </c>
      <c r="AU61" s="1">
        <v>155</v>
      </c>
      <c r="AV61" s="1">
        <v>193</v>
      </c>
      <c r="AW61" s="1">
        <v>198</v>
      </c>
      <c r="AX61" s="1">
        <v>128</v>
      </c>
      <c r="AY61" s="1">
        <v>374</v>
      </c>
      <c r="AZ61" s="1">
        <v>119</v>
      </c>
      <c r="BA61" s="1">
        <v>296</v>
      </c>
      <c r="BB61" s="1">
        <v>108</v>
      </c>
      <c r="BC61" s="34">
        <v>120</v>
      </c>
      <c r="BD61" s="183">
        <v>119</v>
      </c>
      <c r="BE61" s="1">
        <v>128</v>
      </c>
      <c r="BF61" s="1">
        <v>104</v>
      </c>
      <c r="BG61" s="1">
        <v>343</v>
      </c>
      <c r="BH61" s="183" t="s">
        <v>147</v>
      </c>
    </row>
    <row r="62" spans="40:60" x14ac:dyDescent="0.25">
      <c r="AN62" s="1" t="s">
        <v>148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188</v>
      </c>
      <c r="BC62" s="34">
        <v>256</v>
      </c>
      <c r="BD62" s="183">
        <v>204</v>
      </c>
      <c r="BE62" s="1">
        <v>388</v>
      </c>
      <c r="BF62" s="1">
        <v>199</v>
      </c>
      <c r="BG62" s="1">
        <v>193</v>
      </c>
      <c r="BH62" s="183" t="s">
        <v>148</v>
      </c>
    </row>
    <row r="63" spans="40:60" x14ac:dyDescent="0.25">
      <c r="AN63" s="1" t="s">
        <v>149</v>
      </c>
      <c r="AO63" s="1">
        <v>204</v>
      </c>
      <c r="AP63" s="1">
        <v>400</v>
      </c>
      <c r="AQ63" s="1">
        <v>660</v>
      </c>
      <c r="AR63" s="1">
        <v>629</v>
      </c>
      <c r="AS63" s="1">
        <v>614</v>
      </c>
      <c r="AT63" s="1">
        <v>685</v>
      </c>
      <c r="AU63" s="1">
        <v>690</v>
      </c>
      <c r="AV63" s="1">
        <v>709</v>
      </c>
      <c r="AW63" s="1">
        <v>866</v>
      </c>
      <c r="AX63" s="1">
        <v>811</v>
      </c>
      <c r="AY63" s="1">
        <v>748</v>
      </c>
      <c r="AZ63" s="1">
        <v>781</v>
      </c>
      <c r="BA63" s="1">
        <v>822</v>
      </c>
      <c r="BB63" s="1">
        <v>471</v>
      </c>
      <c r="BC63" s="34">
        <v>896</v>
      </c>
      <c r="BD63" s="183">
        <v>388</v>
      </c>
      <c r="BE63" s="1">
        <v>582</v>
      </c>
      <c r="BF63" s="1">
        <v>440</v>
      </c>
      <c r="BG63" s="1">
        <v>884</v>
      </c>
      <c r="BH63" s="183" t="s">
        <v>149</v>
      </c>
    </row>
    <row r="64" spans="40:60" x14ac:dyDescent="0.25">
      <c r="AN64" s="1" t="s">
        <v>150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426</v>
      </c>
      <c r="BC64" s="34">
        <v>220</v>
      </c>
      <c r="BD64" s="183">
        <v>596</v>
      </c>
      <c r="BE64" s="1">
        <v>0</v>
      </c>
      <c r="BF64" s="1">
        <v>644</v>
      </c>
      <c r="BG64" s="1">
        <v>262</v>
      </c>
      <c r="BH64" s="183" t="s">
        <v>150</v>
      </c>
    </row>
    <row r="65" spans="40:60" x14ac:dyDescent="0.25">
      <c r="AN65" s="1" t="s">
        <v>151</v>
      </c>
      <c r="AO65" s="1">
        <v>8</v>
      </c>
      <c r="AP65" s="1">
        <v>7</v>
      </c>
      <c r="AQ65" s="1">
        <v>10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34">
        <v>0</v>
      </c>
      <c r="BD65" s="183">
        <v>0</v>
      </c>
      <c r="BE65" s="1">
        <v>0</v>
      </c>
      <c r="BF65" s="1">
        <v>0</v>
      </c>
      <c r="BG65" s="1">
        <v>0</v>
      </c>
      <c r="BH65" s="183" t="s">
        <v>151</v>
      </c>
    </row>
    <row r="66" spans="40:60" x14ac:dyDescent="0.25">
      <c r="AN66" s="1" t="s">
        <v>153</v>
      </c>
      <c r="AO66" s="1">
        <v>14</v>
      </c>
      <c r="AP66" s="1">
        <v>17</v>
      </c>
      <c r="AQ66" s="1">
        <v>39</v>
      </c>
      <c r="AR66" s="1">
        <v>37</v>
      </c>
      <c r="AS66" s="1">
        <v>70</v>
      </c>
      <c r="AT66" s="1">
        <v>65</v>
      </c>
      <c r="AU66" s="1">
        <v>48</v>
      </c>
      <c r="AV66" s="1">
        <v>35</v>
      </c>
      <c r="AW66" s="1">
        <v>84</v>
      </c>
      <c r="AX66" s="1">
        <v>124</v>
      </c>
      <c r="AY66" s="1">
        <v>102</v>
      </c>
      <c r="AZ66" s="1">
        <v>172</v>
      </c>
      <c r="BA66" s="1">
        <v>208</v>
      </c>
      <c r="BB66" s="1">
        <v>131</v>
      </c>
      <c r="BC66" s="34">
        <v>167</v>
      </c>
      <c r="BD66" s="183">
        <v>139</v>
      </c>
      <c r="BE66" s="1">
        <v>106</v>
      </c>
      <c r="BF66" s="1">
        <v>125</v>
      </c>
      <c r="BG66" s="2">
        <v>166</v>
      </c>
      <c r="BH66" s="183" t="s">
        <v>153</v>
      </c>
    </row>
    <row r="67" spans="40:60" x14ac:dyDescent="0.25">
      <c r="AN67" s="93" t="s">
        <v>164</v>
      </c>
      <c r="AO67" s="93">
        <v>0</v>
      </c>
      <c r="AP67" s="93">
        <v>0</v>
      </c>
      <c r="AQ67" s="93">
        <v>17</v>
      </c>
      <c r="AR67" s="93">
        <v>37</v>
      </c>
      <c r="AS67" s="93">
        <v>26</v>
      </c>
      <c r="AT67" s="93">
        <v>15</v>
      </c>
      <c r="AU67" s="93">
        <v>13</v>
      </c>
      <c r="AV67" s="93">
        <v>44</v>
      </c>
      <c r="AW67" s="93">
        <v>37</v>
      </c>
      <c r="AX67" s="93">
        <v>68</v>
      </c>
      <c r="AY67" s="93">
        <v>51</v>
      </c>
      <c r="AZ67" s="93">
        <v>38</v>
      </c>
      <c r="BA67" s="93">
        <v>25</v>
      </c>
      <c r="BB67" s="93">
        <v>230</v>
      </c>
      <c r="BC67" s="104">
        <v>480</v>
      </c>
      <c r="BD67" s="185">
        <v>205</v>
      </c>
      <c r="BE67" s="93">
        <v>393</v>
      </c>
      <c r="BF67" s="93">
        <v>354</v>
      </c>
      <c r="BG67" s="93">
        <v>477</v>
      </c>
      <c r="BH67" s="185" t="s">
        <v>164</v>
      </c>
    </row>
    <row r="68" spans="40:60" x14ac:dyDescent="0.25">
      <c r="AN68" s="102" t="s">
        <v>20</v>
      </c>
      <c r="AO68" s="140">
        <v>4556</v>
      </c>
      <c r="AP68" s="140">
        <v>8514</v>
      </c>
      <c r="AQ68" s="140">
        <v>4464</v>
      </c>
      <c r="AR68" s="140">
        <v>3465</v>
      </c>
      <c r="AS68" s="140">
        <v>3254</v>
      </c>
      <c r="AT68" s="140">
        <v>2958</v>
      </c>
      <c r="AU68" s="140">
        <v>2557</v>
      </c>
      <c r="AV68" s="140">
        <v>3279</v>
      </c>
      <c r="AW68" s="140">
        <v>3268</v>
      </c>
      <c r="AX68" s="140">
        <v>3334</v>
      </c>
      <c r="AY68" s="140">
        <v>2875</v>
      </c>
      <c r="AZ68" s="140">
        <v>2853</v>
      </c>
      <c r="BA68" s="140">
        <v>2579</v>
      </c>
      <c r="BB68" s="140">
        <v>1746</v>
      </c>
      <c r="BC68" s="140">
        <v>2404</v>
      </c>
      <c r="BD68" s="187">
        <v>2374</v>
      </c>
      <c r="BE68" s="103">
        <v>1843</v>
      </c>
      <c r="BF68" s="103">
        <v>2196</v>
      </c>
      <c r="BG68" s="655">
        <v>2567</v>
      </c>
      <c r="BH68" s="191" t="s">
        <v>20</v>
      </c>
    </row>
    <row r="69" spans="40:60" x14ac:dyDescent="0.25">
      <c r="AN69" s="33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189"/>
      <c r="BE69" s="201"/>
      <c r="BF69" s="201"/>
      <c r="BG69" s="201"/>
      <c r="BH69" s="188"/>
    </row>
    <row r="70" spans="40:60" x14ac:dyDescent="0.25">
      <c r="AN70" s="1" t="s">
        <v>155</v>
      </c>
      <c r="AO70" s="1">
        <v>44</v>
      </c>
      <c r="AP70" s="1">
        <v>67</v>
      </c>
      <c r="AQ70" s="1">
        <v>52</v>
      </c>
      <c r="AR70" s="1">
        <v>59</v>
      </c>
      <c r="AS70" s="1">
        <v>39</v>
      </c>
      <c r="AT70" s="1">
        <v>7</v>
      </c>
      <c r="AU70" s="1">
        <v>11</v>
      </c>
      <c r="AV70" s="1">
        <v>0</v>
      </c>
      <c r="AW70" s="1">
        <v>20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34">
        <v>0</v>
      </c>
      <c r="BD70" s="183">
        <v>0</v>
      </c>
      <c r="BF70" s="1">
        <v>0</v>
      </c>
      <c r="BG70" s="3">
        <v>0</v>
      </c>
      <c r="BH70" s="183" t="s">
        <v>155</v>
      </c>
    </row>
    <row r="71" spans="40:60" x14ac:dyDescent="0.25">
      <c r="AN71" s="1" t="s">
        <v>156</v>
      </c>
      <c r="AO71" s="1">
        <v>102</v>
      </c>
      <c r="AP71" s="1">
        <v>92</v>
      </c>
      <c r="AQ71" s="1">
        <v>136</v>
      </c>
      <c r="AR71" s="1">
        <v>79</v>
      </c>
      <c r="AS71" s="1">
        <v>61</v>
      </c>
      <c r="AT71" s="1">
        <v>64</v>
      </c>
      <c r="AU71" s="1">
        <v>8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34">
        <v>0</v>
      </c>
      <c r="BD71" s="183">
        <v>0</v>
      </c>
      <c r="BF71" s="1">
        <v>0</v>
      </c>
      <c r="BG71" s="3">
        <v>0</v>
      </c>
      <c r="BH71" s="183" t="s">
        <v>156</v>
      </c>
    </row>
    <row r="72" spans="40:60" x14ac:dyDescent="0.25">
      <c r="AN72" s="1" t="s">
        <v>157</v>
      </c>
      <c r="AO72" s="1">
        <v>1</v>
      </c>
      <c r="AP72" s="1">
        <v>0</v>
      </c>
      <c r="AQ72" s="1">
        <v>15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34">
        <v>0</v>
      </c>
      <c r="BD72" s="183">
        <v>0</v>
      </c>
      <c r="BF72" s="1">
        <v>0</v>
      </c>
      <c r="BG72" s="3">
        <v>0</v>
      </c>
      <c r="BH72" s="183" t="s">
        <v>157</v>
      </c>
    </row>
    <row r="73" spans="40:60" x14ac:dyDescent="0.25">
      <c r="AN73" s="1" t="s">
        <v>158</v>
      </c>
      <c r="AO73" s="1">
        <v>0</v>
      </c>
      <c r="AP73" s="1">
        <v>11</v>
      </c>
      <c r="AQ73" s="1">
        <v>7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34">
        <v>0</v>
      </c>
      <c r="BD73" s="183">
        <v>0</v>
      </c>
      <c r="BF73" s="1">
        <v>0</v>
      </c>
      <c r="BG73" s="3">
        <v>0</v>
      </c>
      <c r="BH73" s="183" t="s">
        <v>158</v>
      </c>
    </row>
    <row r="74" spans="40:60" x14ac:dyDescent="0.25">
      <c r="AN74" s="1" t="s">
        <v>159</v>
      </c>
      <c r="AO74" s="1">
        <v>0</v>
      </c>
      <c r="AP74" s="1">
        <v>13</v>
      </c>
      <c r="AQ74" s="1">
        <v>0</v>
      </c>
      <c r="AR74" s="1">
        <v>11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34">
        <v>0</v>
      </c>
      <c r="BD74" s="183">
        <v>0</v>
      </c>
      <c r="BF74" s="1">
        <v>0</v>
      </c>
      <c r="BG74" s="3">
        <v>0</v>
      </c>
      <c r="BH74" s="183" t="s">
        <v>159</v>
      </c>
    </row>
    <row r="75" spans="40:60" x14ac:dyDescent="0.25">
      <c r="AN75" s="1" t="s">
        <v>160</v>
      </c>
      <c r="AO75" s="1">
        <v>15</v>
      </c>
      <c r="AP75" s="1">
        <v>2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34">
        <v>0</v>
      </c>
      <c r="BD75" s="183">
        <v>0</v>
      </c>
      <c r="BF75" s="1">
        <v>0</v>
      </c>
      <c r="BG75" s="3">
        <v>0</v>
      </c>
      <c r="BH75" s="183" t="s">
        <v>160</v>
      </c>
    </row>
    <row r="76" spans="40:60" x14ac:dyDescent="0.25">
      <c r="AN76" s="93" t="s">
        <v>161</v>
      </c>
      <c r="AO76" s="93">
        <v>1</v>
      </c>
      <c r="AP76" s="93">
        <v>12</v>
      </c>
      <c r="AQ76" s="93">
        <v>6</v>
      </c>
      <c r="AR76" s="93">
        <v>3</v>
      </c>
      <c r="AS76" s="93">
        <v>4</v>
      </c>
      <c r="AT76" s="93">
        <v>3</v>
      </c>
      <c r="AU76" s="93">
        <v>0</v>
      </c>
      <c r="AV76" s="93">
        <v>1</v>
      </c>
      <c r="AW76" s="93">
        <v>1</v>
      </c>
      <c r="AX76" s="93">
        <v>0</v>
      </c>
      <c r="AY76" s="93">
        <v>0</v>
      </c>
      <c r="AZ76" s="93">
        <v>0</v>
      </c>
      <c r="BA76" s="93">
        <v>0</v>
      </c>
      <c r="BB76" s="93">
        <v>0</v>
      </c>
      <c r="BC76" s="104">
        <v>0</v>
      </c>
      <c r="BD76" s="185">
        <v>0</v>
      </c>
      <c r="BE76" s="93"/>
      <c r="BF76" s="93">
        <v>0</v>
      </c>
      <c r="BG76" s="93">
        <v>0</v>
      </c>
      <c r="BH76" s="185" t="s">
        <v>161</v>
      </c>
    </row>
    <row r="77" spans="40:60" x14ac:dyDescent="0.25">
      <c r="AN77" s="102" t="s">
        <v>323</v>
      </c>
      <c r="AO77" s="103">
        <v>163</v>
      </c>
      <c r="AP77" s="103">
        <v>197</v>
      </c>
      <c r="AQ77" s="103">
        <v>216</v>
      </c>
      <c r="AR77" s="103">
        <v>152</v>
      </c>
      <c r="AS77" s="103">
        <v>104</v>
      </c>
      <c r="AT77" s="103">
        <v>74</v>
      </c>
      <c r="AU77" s="103">
        <v>19</v>
      </c>
      <c r="AV77" s="103">
        <v>1</v>
      </c>
      <c r="AW77" s="103">
        <v>21</v>
      </c>
      <c r="AX77" s="103">
        <v>0</v>
      </c>
      <c r="AY77" s="103">
        <v>0</v>
      </c>
      <c r="AZ77" s="103">
        <v>0</v>
      </c>
      <c r="BA77" s="103">
        <v>0</v>
      </c>
      <c r="BB77" s="103">
        <v>0</v>
      </c>
      <c r="BC77" s="103">
        <v>0</v>
      </c>
      <c r="BD77" s="187">
        <v>0</v>
      </c>
      <c r="BE77" s="103">
        <v>0</v>
      </c>
      <c r="BF77" s="103">
        <v>0</v>
      </c>
      <c r="BG77" s="655">
        <v>0</v>
      </c>
      <c r="BH77" s="191" t="s">
        <v>323</v>
      </c>
    </row>
    <row r="78" spans="40:60" x14ac:dyDescent="0.25">
      <c r="AN78" s="33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189"/>
      <c r="BE78" s="201"/>
      <c r="BF78" s="201"/>
      <c r="BG78" s="201"/>
      <c r="BH78" s="188"/>
    </row>
    <row r="79" spans="40:60" x14ac:dyDescent="0.25">
      <c r="AN79" s="1" t="s">
        <v>163</v>
      </c>
      <c r="AO79" s="1">
        <v>67</v>
      </c>
      <c r="AP79" s="1">
        <v>81</v>
      </c>
      <c r="AQ79" s="1">
        <v>89</v>
      </c>
      <c r="AR79" s="1">
        <v>35</v>
      </c>
      <c r="AS79" s="1">
        <v>45</v>
      </c>
      <c r="AT79" s="1">
        <v>32</v>
      </c>
      <c r="AU79" s="1">
        <v>42</v>
      </c>
      <c r="AV79" s="1">
        <v>49</v>
      </c>
      <c r="AW79" s="1">
        <v>21</v>
      </c>
      <c r="AX79" s="1">
        <v>0</v>
      </c>
      <c r="AY79" s="1">
        <v>13</v>
      </c>
      <c r="AZ79" s="1">
        <v>0</v>
      </c>
      <c r="BA79" s="1">
        <v>0</v>
      </c>
      <c r="BB79" s="1">
        <v>0</v>
      </c>
      <c r="BC79" s="34">
        <v>0</v>
      </c>
      <c r="BD79" s="183">
        <v>0</v>
      </c>
      <c r="BF79" s="1">
        <v>0</v>
      </c>
      <c r="BG79" s="3">
        <v>0</v>
      </c>
      <c r="BH79" s="183" t="s">
        <v>163</v>
      </c>
    </row>
    <row r="80" spans="40:60" x14ac:dyDescent="0.25">
      <c r="AN80" s="1" t="s">
        <v>165</v>
      </c>
      <c r="AO80" s="1">
        <v>48</v>
      </c>
      <c r="AP80" s="1">
        <v>158</v>
      </c>
      <c r="AQ80" s="1">
        <v>68</v>
      </c>
      <c r="AR80" s="1">
        <v>207</v>
      </c>
      <c r="AS80" s="1">
        <v>79</v>
      </c>
      <c r="AT80" s="1">
        <v>220</v>
      </c>
      <c r="AU80" s="1">
        <v>84</v>
      </c>
      <c r="AV80" s="1">
        <v>212</v>
      </c>
      <c r="AW80" s="1">
        <v>65</v>
      </c>
      <c r="AX80" s="1">
        <v>172</v>
      </c>
      <c r="AY80" s="1">
        <v>157</v>
      </c>
      <c r="AZ80" s="1">
        <v>233</v>
      </c>
      <c r="BA80" s="1">
        <v>79</v>
      </c>
      <c r="BB80" s="1">
        <v>277</v>
      </c>
      <c r="BC80" s="34">
        <v>147</v>
      </c>
      <c r="BD80" s="183">
        <v>223</v>
      </c>
      <c r="BE80" s="1">
        <v>89</v>
      </c>
      <c r="BF80" s="1">
        <v>266</v>
      </c>
      <c r="BG80" s="1">
        <v>110</v>
      </c>
      <c r="BH80" s="183" t="s">
        <v>165</v>
      </c>
    </row>
    <row r="81" spans="17:69" x14ac:dyDescent="0.25">
      <c r="AN81" s="1" t="s">
        <v>166</v>
      </c>
      <c r="AO81" s="1">
        <v>0</v>
      </c>
      <c r="AP81" s="1">
        <v>0</v>
      </c>
      <c r="AQ81" s="1">
        <v>4</v>
      </c>
      <c r="AR81" s="1">
        <v>46</v>
      </c>
      <c r="AS81" s="1">
        <v>26</v>
      </c>
      <c r="AT81" s="1">
        <v>44</v>
      </c>
      <c r="AU81" s="1">
        <v>41</v>
      </c>
      <c r="AV81" s="1">
        <v>12</v>
      </c>
      <c r="AW81" s="1">
        <v>28</v>
      </c>
      <c r="AX81" s="1">
        <v>35</v>
      </c>
      <c r="AY81" s="1">
        <v>60</v>
      </c>
      <c r="AZ81" s="1">
        <v>47</v>
      </c>
      <c r="BA81" s="1">
        <v>70</v>
      </c>
      <c r="BB81" s="1">
        <v>36</v>
      </c>
      <c r="BC81" s="34">
        <v>59</v>
      </c>
      <c r="BD81" s="183">
        <v>19</v>
      </c>
      <c r="BE81" s="1">
        <v>22</v>
      </c>
      <c r="BF81" s="1">
        <v>16</v>
      </c>
      <c r="BG81" s="1">
        <v>0</v>
      </c>
      <c r="BH81" s="183" t="s">
        <v>166</v>
      </c>
    </row>
    <row r="82" spans="17:69" s="1" customFormat="1" x14ac:dyDescent="0.25"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2"/>
      <c r="AL82" s="42"/>
      <c r="AN82" s="1" t="s">
        <v>167</v>
      </c>
      <c r="AO82" s="1">
        <v>52</v>
      </c>
      <c r="AP82" s="1">
        <v>42</v>
      </c>
      <c r="AQ82" s="1">
        <v>48</v>
      </c>
      <c r="AR82" s="1">
        <v>29</v>
      </c>
      <c r="AS82" s="1">
        <v>39</v>
      </c>
      <c r="AT82" s="1">
        <v>42</v>
      </c>
      <c r="AU82" s="1">
        <v>38</v>
      </c>
      <c r="AV82" s="1">
        <v>17</v>
      </c>
      <c r="AW82" s="1">
        <v>37</v>
      </c>
      <c r="AX82" s="1">
        <v>46</v>
      </c>
      <c r="AY82" s="1">
        <v>51</v>
      </c>
      <c r="AZ82" s="1">
        <v>27</v>
      </c>
      <c r="BA82" s="1">
        <v>42</v>
      </c>
      <c r="BB82" s="1">
        <v>32</v>
      </c>
      <c r="BC82" s="34">
        <v>80</v>
      </c>
      <c r="BD82" s="183">
        <v>12</v>
      </c>
      <c r="BE82" s="1">
        <v>29</v>
      </c>
      <c r="BF82" s="1">
        <v>23</v>
      </c>
      <c r="BG82" s="1">
        <v>14</v>
      </c>
      <c r="BH82" s="183" t="s">
        <v>167</v>
      </c>
      <c r="BI82" s="6"/>
      <c r="BK82" s="646"/>
      <c r="BL82" s="350"/>
      <c r="BM82" s="2"/>
      <c r="BN82" s="350"/>
      <c r="BP82" s="34"/>
      <c r="BQ82" s="34"/>
    </row>
    <row r="83" spans="17:69" s="1" customFormat="1" x14ac:dyDescent="0.25"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2"/>
      <c r="AL83" s="42"/>
      <c r="AN83" s="1" t="s">
        <v>168</v>
      </c>
      <c r="AO83" s="1">
        <v>90</v>
      </c>
      <c r="AP83" s="1">
        <v>58</v>
      </c>
      <c r="AQ83" s="1">
        <v>116</v>
      </c>
      <c r="AR83" s="1">
        <v>36</v>
      </c>
      <c r="AS83" s="1">
        <v>120</v>
      </c>
      <c r="AT83" s="1">
        <v>43</v>
      </c>
      <c r="AU83" s="1">
        <v>159</v>
      </c>
      <c r="AV83" s="1">
        <v>25</v>
      </c>
      <c r="AW83" s="1">
        <v>111</v>
      </c>
      <c r="AX83" s="1">
        <v>20</v>
      </c>
      <c r="AY83" s="1">
        <v>118</v>
      </c>
      <c r="AZ83" s="1">
        <v>65</v>
      </c>
      <c r="BA83" s="1">
        <v>117</v>
      </c>
      <c r="BB83" s="1">
        <v>30</v>
      </c>
      <c r="BC83" s="34">
        <v>172</v>
      </c>
      <c r="BD83" s="183">
        <v>29</v>
      </c>
      <c r="BE83" s="1">
        <v>162</v>
      </c>
      <c r="BF83" s="1">
        <v>28</v>
      </c>
      <c r="BG83" s="1">
        <v>168</v>
      </c>
      <c r="BH83" s="183" t="s">
        <v>168</v>
      </c>
      <c r="BI83" s="6"/>
      <c r="BK83" s="646"/>
      <c r="BL83" s="350"/>
      <c r="BM83" s="2"/>
      <c r="BN83" s="350"/>
      <c r="BP83" s="34"/>
      <c r="BQ83" s="34"/>
    </row>
    <row r="84" spans="17:69" x14ac:dyDescent="0.25">
      <c r="AN84" s="1" t="s">
        <v>169</v>
      </c>
      <c r="AO84" s="1">
        <v>7</v>
      </c>
      <c r="AP84" s="1">
        <v>8</v>
      </c>
      <c r="AQ84" s="1">
        <v>13</v>
      </c>
      <c r="AR84" s="1">
        <v>0</v>
      </c>
      <c r="AS84" s="1">
        <v>0</v>
      </c>
      <c r="AT84" s="1">
        <v>0</v>
      </c>
      <c r="AU84" s="1">
        <v>0</v>
      </c>
      <c r="AV84" s="1">
        <v>12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34">
        <v>0</v>
      </c>
      <c r="BD84" s="183">
        <v>0</v>
      </c>
      <c r="BE84" s="1">
        <v>0</v>
      </c>
      <c r="BF84" s="1">
        <v>0</v>
      </c>
      <c r="BG84" s="1">
        <v>0</v>
      </c>
      <c r="BH84" s="183" t="s">
        <v>169</v>
      </c>
    </row>
    <row r="85" spans="17:69" x14ac:dyDescent="0.25">
      <c r="AN85" s="93" t="s">
        <v>132</v>
      </c>
      <c r="AO85" s="93">
        <v>20</v>
      </c>
      <c r="AP85" s="93">
        <v>18</v>
      </c>
      <c r="AQ85" s="93">
        <v>46</v>
      </c>
      <c r="AR85" s="93">
        <v>78</v>
      </c>
      <c r="AS85" s="93">
        <v>52</v>
      </c>
      <c r="AT85" s="93">
        <v>58</v>
      </c>
      <c r="AU85" s="93">
        <v>76</v>
      </c>
      <c r="AV85" s="93">
        <v>70</v>
      </c>
      <c r="AW85" s="93">
        <v>81</v>
      </c>
      <c r="AX85" s="93">
        <v>89</v>
      </c>
      <c r="AY85" s="93">
        <v>85</v>
      </c>
      <c r="AZ85" s="93">
        <v>54</v>
      </c>
      <c r="BA85" s="93">
        <v>48</v>
      </c>
      <c r="BB85" s="93">
        <v>42</v>
      </c>
      <c r="BC85" s="104">
        <v>45</v>
      </c>
      <c r="BD85" s="185">
        <v>37</v>
      </c>
      <c r="BE85" s="346">
        <v>29</v>
      </c>
      <c r="BF85" s="93">
        <v>30</v>
      </c>
      <c r="BG85" s="346">
        <v>19</v>
      </c>
      <c r="BH85" s="185" t="s">
        <v>132</v>
      </c>
    </row>
    <row r="86" spans="17:69" x14ac:dyDescent="0.25">
      <c r="AN86" s="102" t="s">
        <v>42</v>
      </c>
      <c r="AO86" s="103">
        <v>284</v>
      </c>
      <c r="AP86" s="103">
        <v>365</v>
      </c>
      <c r="AQ86" s="103">
        <v>384</v>
      </c>
      <c r="AR86" s="103">
        <v>431</v>
      </c>
      <c r="AS86" s="103">
        <v>361</v>
      </c>
      <c r="AT86" s="103">
        <v>439</v>
      </c>
      <c r="AU86" s="103">
        <v>440</v>
      </c>
      <c r="AV86" s="103">
        <v>397</v>
      </c>
      <c r="AW86" s="103">
        <v>343</v>
      </c>
      <c r="AX86" s="103">
        <v>362</v>
      </c>
      <c r="AY86" s="103">
        <v>484</v>
      </c>
      <c r="AZ86" s="103">
        <v>426</v>
      </c>
      <c r="BA86" s="103">
        <v>356</v>
      </c>
      <c r="BB86" s="103">
        <v>417</v>
      </c>
      <c r="BC86" s="103">
        <v>503</v>
      </c>
      <c r="BD86" s="187">
        <v>320</v>
      </c>
      <c r="BE86" s="103">
        <v>331</v>
      </c>
      <c r="BF86" s="103">
        <v>363</v>
      </c>
      <c r="BG86" s="655">
        <v>311</v>
      </c>
      <c r="BH86" s="191" t="s">
        <v>42</v>
      </c>
    </row>
    <row r="87" spans="17:69" x14ac:dyDescent="0.25">
      <c r="AN87" s="33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189"/>
      <c r="BE87" s="201"/>
      <c r="BF87" s="201"/>
      <c r="BG87" s="201"/>
      <c r="BH87" s="188"/>
    </row>
    <row r="88" spans="17:69" s="1" customFormat="1" x14ac:dyDescent="0.25"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2"/>
      <c r="AL88" s="42"/>
      <c r="AN88" s="197" t="s">
        <v>345</v>
      </c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83">
        <v>5</v>
      </c>
      <c r="BF88" s="1">
        <v>3</v>
      </c>
      <c r="BG88" s="3">
        <v>0</v>
      </c>
      <c r="BH88" s="197" t="s">
        <v>345</v>
      </c>
      <c r="BI88" s="6"/>
      <c r="BK88" s="646"/>
      <c r="BL88" s="350"/>
      <c r="BM88" s="2"/>
      <c r="BN88" s="350"/>
      <c r="BP88" s="34"/>
      <c r="BQ88" s="34"/>
    </row>
    <row r="89" spans="17:69" ht="16.5" customHeight="1" x14ac:dyDescent="0.25">
      <c r="AN89" s="1" t="s">
        <v>170</v>
      </c>
      <c r="AO89" s="1">
        <v>170</v>
      </c>
      <c r="AP89" s="1">
        <v>332</v>
      </c>
      <c r="AQ89" s="1">
        <v>347</v>
      </c>
      <c r="AR89" s="1">
        <v>346</v>
      </c>
      <c r="AS89" s="1">
        <v>306</v>
      </c>
      <c r="AT89" s="1">
        <v>289</v>
      </c>
      <c r="AU89" s="1">
        <v>210</v>
      </c>
      <c r="AV89" s="1">
        <v>525</v>
      </c>
      <c r="AW89" s="1">
        <v>463</v>
      </c>
      <c r="AX89" s="1">
        <v>261</v>
      </c>
      <c r="AY89" s="1">
        <v>356</v>
      </c>
      <c r="AZ89" s="1">
        <v>330</v>
      </c>
      <c r="BA89" s="1">
        <v>324</v>
      </c>
      <c r="BB89" s="1">
        <v>336</v>
      </c>
      <c r="BC89" s="34">
        <v>274</v>
      </c>
      <c r="BD89" s="183">
        <v>337</v>
      </c>
      <c r="BE89" s="1">
        <v>298</v>
      </c>
      <c r="BF89" s="1">
        <v>275</v>
      </c>
      <c r="BG89" s="1">
        <v>319</v>
      </c>
      <c r="BH89" s="183" t="s">
        <v>170</v>
      </c>
    </row>
    <row r="90" spans="17:69" s="1" customFormat="1" ht="16.5" customHeight="1" x14ac:dyDescent="0.25"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2"/>
      <c r="AL90" s="42"/>
      <c r="AN90" s="1" t="s">
        <v>171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8</v>
      </c>
      <c r="AU90" s="1">
        <v>0</v>
      </c>
      <c r="AV90" s="1">
        <v>0</v>
      </c>
      <c r="AW90" s="1">
        <v>0</v>
      </c>
      <c r="AX90" s="1">
        <v>21</v>
      </c>
      <c r="AY90" s="1">
        <v>0</v>
      </c>
      <c r="AZ90" s="1">
        <v>0</v>
      </c>
      <c r="BA90" s="1">
        <v>0</v>
      </c>
      <c r="BB90" s="1">
        <v>0</v>
      </c>
      <c r="BC90" s="34">
        <v>0</v>
      </c>
      <c r="BD90" s="183">
        <v>0</v>
      </c>
      <c r="BE90" s="1">
        <v>17</v>
      </c>
      <c r="BF90" s="1">
        <v>0</v>
      </c>
      <c r="BG90" s="1">
        <v>0</v>
      </c>
      <c r="BH90" s="183" t="s">
        <v>171</v>
      </c>
      <c r="BI90" s="6"/>
      <c r="BK90" s="646"/>
      <c r="BL90" s="350"/>
      <c r="BM90" s="2"/>
      <c r="BN90" s="350"/>
      <c r="BP90" s="34"/>
      <c r="BQ90" s="34"/>
    </row>
    <row r="91" spans="17:69" x14ac:dyDescent="0.25">
      <c r="AN91" s="93" t="s">
        <v>172</v>
      </c>
      <c r="AO91" s="93">
        <v>0</v>
      </c>
      <c r="AP91" s="93">
        <v>0</v>
      </c>
      <c r="AQ91" s="93">
        <v>13</v>
      </c>
      <c r="AR91" s="93">
        <v>0</v>
      </c>
      <c r="AS91" s="93">
        <v>13</v>
      </c>
      <c r="AT91" s="93">
        <v>0</v>
      </c>
      <c r="AU91" s="93">
        <v>6</v>
      </c>
      <c r="AV91" s="93">
        <v>2</v>
      </c>
      <c r="AW91" s="93">
        <v>0</v>
      </c>
      <c r="AX91" s="93">
        <v>0</v>
      </c>
      <c r="AY91" s="93">
        <v>43</v>
      </c>
      <c r="AZ91" s="93">
        <v>31</v>
      </c>
      <c r="BA91" s="93">
        <v>29</v>
      </c>
      <c r="BB91" s="93">
        <v>34</v>
      </c>
      <c r="BC91" s="104">
        <v>58</v>
      </c>
      <c r="BD91" s="185">
        <v>27</v>
      </c>
      <c r="BE91" s="93">
        <v>36</v>
      </c>
      <c r="BF91" s="93">
        <v>20</v>
      </c>
      <c r="BG91" s="93">
        <v>28</v>
      </c>
      <c r="BH91" s="185" t="s">
        <v>172</v>
      </c>
    </row>
    <row r="92" spans="17:69" x14ac:dyDescent="0.25">
      <c r="AN92" s="102" t="s">
        <v>10</v>
      </c>
      <c r="AO92" s="103">
        <v>170</v>
      </c>
      <c r="AP92" s="103">
        <v>332</v>
      </c>
      <c r="AQ92" s="103">
        <v>360</v>
      </c>
      <c r="AR92" s="103">
        <v>346</v>
      </c>
      <c r="AS92" s="103">
        <v>319</v>
      </c>
      <c r="AT92" s="103">
        <v>297</v>
      </c>
      <c r="AU92" s="103">
        <v>216</v>
      </c>
      <c r="AV92" s="103">
        <v>527</v>
      </c>
      <c r="AW92" s="103">
        <v>463</v>
      </c>
      <c r="AX92" s="103">
        <v>282</v>
      </c>
      <c r="AY92" s="103">
        <v>399</v>
      </c>
      <c r="AZ92" s="103">
        <v>361</v>
      </c>
      <c r="BA92" s="103">
        <v>353</v>
      </c>
      <c r="BB92" s="103">
        <v>370</v>
      </c>
      <c r="BC92" s="103">
        <v>332</v>
      </c>
      <c r="BD92" s="187">
        <v>369</v>
      </c>
      <c r="BE92" s="103">
        <v>351</v>
      </c>
      <c r="BF92" s="103">
        <v>298</v>
      </c>
      <c r="BG92" s="655">
        <v>347</v>
      </c>
      <c r="BH92" s="191" t="s">
        <v>10</v>
      </c>
    </row>
    <row r="93" spans="17:69" x14ac:dyDescent="0.25">
      <c r="AN93" s="33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189"/>
      <c r="BE93" s="201"/>
      <c r="BF93" s="201"/>
      <c r="BG93" s="201"/>
      <c r="BH93" s="188"/>
    </row>
    <row r="94" spans="17:69" s="1" customFormat="1" x14ac:dyDescent="0.25"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2"/>
      <c r="AL94" s="42"/>
      <c r="AN94" s="37" t="s">
        <v>332</v>
      </c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83">
        <v>0</v>
      </c>
      <c r="BF94" s="1">
        <v>0</v>
      </c>
      <c r="BH94" s="193" t="s">
        <v>332</v>
      </c>
      <c r="BI94" s="6"/>
      <c r="BK94" s="646"/>
      <c r="BL94" s="350"/>
      <c r="BM94" s="2"/>
      <c r="BN94" s="350"/>
      <c r="BP94" s="34"/>
      <c r="BQ94" s="34"/>
    </row>
    <row r="95" spans="17:69" x14ac:dyDescent="0.25">
      <c r="AN95" s="1" t="s">
        <v>143</v>
      </c>
      <c r="AO95" s="1">
        <v>1</v>
      </c>
      <c r="AP95" s="1">
        <v>78</v>
      </c>
      <c r="AQ95" s="1">
        <v>76</v>
      </c>
      <c r="AR95" s="1">
        <v>44</v>
      </c>
      <c r="AS95" s="1">
        <v>57</v>
      </c>
      <c r="AT95" s="1">
        <v>0</v>
      </c>
      <c r="AU95" s="1">
        <v>22</v>
      </c>
      <c r="AV95" s="1">
        <v>19</v>
      </c>
      <c r="AW95" s="1">
        <v>20</v>
      </c>
      <c r="AX95" s="1">
        <v>0</v>
      </c>
      <c r="AY95" s="1">
        <v>16</v>
      </c>
      <c r="AZ95" s="1">
        <v>23</v>
      </c>
      <c r="BA95" s="1">
        <v>26</v>
      </c>
      <c r="BB95" s="1">
        <v>22</v>
      </c>
      <c r="BC95" s="34">
        <v>13</v>
      </c>
      <c r="BD95" s="183">
        <v>17</v>
      </c>
      <c r="BF95" s="1">
        <v>0</v>
      </c>
      <c r="BG95" s="3">
        <v>0</v>
      </c>
      <c r="BH95" s="183" t="s">
        <v>143</v>
      </c>
    </row>
    <row r="96" spans="17:69" x14ac:dyDescent="0.25">
      <c r="AN96" s="1" t="s">
        <v>144</v>
      </c>
      <c r="AO96" s="1">
        <v>833</v>
      </c>
      <c r="AP96" s="1">
        <v>978</v>
      </c>
      <c r="AQ96" s="1">
        <v>924</v>
      </c>
      <c r="AR96" s="1">
        <v>939</v>
      </c>
      <c r="AS96" s="1">
        <v>896</v>
      </c>
      <c r="AT96" s="1">
        <v>855</v>
      </c>
      <c r="AU96" s="1">
        <v>1054</v>
      </c>
      <c r="AV96" s="1">
        <v>882</v>
      </c>
      <c r="AW96" s="1">
        <v>862</v>
      </c>
      <c r="AX96" s="1">
        <v>811</v>
      </c>
      <c r="AY96" s="1">
        <v>731</v>
      </c>
      <c r="AZ96" s="1">
        <v>952</v>
      </c>
      <c r="BA96" s="1">
        <v>785</v>
      </c>
      <c r="BB96" s="1">
        <v>667</v>
      </c>
      <c r="BC96" s="34">
        <v>683</v>
      </c>
      <c r="BD96" s="183">
        <v>1202</v>
      </c>
      <c r="BE96" s="5">
        <v>879</v>
      </c>
      <c r="BF96" s="1">
        <v>2438</v>
      </c>
      <c r="BG96" s="1">
        <v>2738</v>
      </c>
      <c r="BH96" s="183" t="s">
        <v>144</v>
      </c>
    </row>
    <row r="97" spans="17:69" x14ac:dyDescent="0.25">
      <c r="AN97" s="93" t="s">
        <v>145</v>
      </c>
      <c r="AO97" s="93">
        <v>17</v>
      </c>
      <c r="AP97" s="93">
        <v>12</v>
      </c>
      <c r="AQ97" s="93">
        <v>0</v>
      </c>
      <c r="AR97" s="93">
        <v>0</v>
      </c>
      <c r="AS97" s="93">
        <v>0</v>
      </c>
      <c r="AT97" s="93">
        <v>0</v>
      </c>
      <c r="AU97" s="93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3">
        <v>0</v>
      </c>
      <c r="BB97" s="93">
        <v>0</v>
      </c>
      <c r="BC97" s="104">
        <v>0</v>
      </c>
      <c r="BD97" s="185">
        <v>0</v>
      </c>
      <c r="BE97" s="93">
        <v>0</v>
      </c>
      <c r="BF97" s="93">
        <v>0</v>
      </c>
      <c r="BG97" s="93">
        <v>0</v>
      </c>
      <c r="BH97" s="185" t="s">
        <v>145</v>
      </c>
    </row>
    <row r="98" spans="17:69" s="1" customFormat="1" x14ac:dyDescent="0.25"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2"/>
      <c r="AL98" s="42"/>
      <c r="AN98" s="102" t="s">
        <v>260</v>
      </c>
      <c r="AO98" s="103">
        <v>851</v>
      </c>
      <c r="AP98" s="103">
        <v>1068</v>
      </c>
      <c r="AQ98" s="103">
        <v>1000</v>
      </c>
      <c r="AR98" s="103">
        <v>983</v>
      </c>
      <c r="AS98" s="103">
        <v>953</v>
      </c>
      <c r="AT98" s="103">
        <v>855</v>
      </c>
      <c r="AU98" s="103">
        <v>1076</v>
      </c>
      <c r="AV98" s="103">
        <v>901</v>
      </c>
      <c r="AW98" s="103">
        <v>882</v>
      </c>
      <c r="AX98" s="103">
        <v>811</v>
      </c>
      <c r="AY98" s="103">
        <v>747</v>
      </c>
      <c r="AZ98" s="103">
        <v>975</v>
      </c>
      <c r="BA98" s="103">
        <v>811</v>
      </c>
      <c r="BB98" s="103">
        <v>689</v>
      </c>
      <c r="BC98" s="103">
        <v>696</v>
      </c>
      <c r="BD98" s="187">
        <v>1219</v>
      </c>
      <c r="BE98" s="103">
        <v>879</v>
      </c>
      <c r="BF98" s="103">
        <v>2438</v>
      </c>
      <c r="BG98" s="655">
        <v>2738</v>
      </c>
      <c r="BH98" s="191" t="s">
        <v>260</v>
      </c>
      <c r="BI98" s="6"/>
      <c r="BK98" s="646"/>
      <c r="BL98" s="350"/>
      <c r="BM98" s="2"/>
      <c r="BN98" s="350"/>
      <c r="BP98" s="34"/>
      <c r="BQ98" s="34"/>
    </row>
    <row r="99" spans="17:69" x14ac:dyDescent="0.25">
      <c r="AN99" s="33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189"/>
      <c r="BE99" s="201"/>
      <c r="BF99" s="201"/>
      <c r="BG99" s="201"/>
      <c r="BH99" s="188"/>
    </row>
    <row r="100" spans="17:69" x14ac:dyDescent="0.25">
      <c r="AN100" s="1" t="s">
        <v>173</v>
      </c>
      <c r="AO100" s="1">
        <v>32</v>
      </c>
      <c r="AP100" s="1">
        <v>0</v>
      </c>
      <c r="AQ100" s="1">
        <v>25</v>
      </c>
      <c r="AR100" s="1">
        <v>92</v>
      </c>
      <c r="AS100" s="1">
        <v>81</v>
      </c>
      <c r="AT100" s="1">
        <v>161</v>
      </c>
      <c r="AU100" s="1">
        <v>92</v>
      </c>
      <c r="AV100" s="1">
        <v>58</v>
      </c>
      <c r="AW100" s="1">
        <v>86</v>
      </c>
      <c r="AX100" s="1">
        <v>187</v>
      </c>
      <c r="AY100" s="1">
        <v>239</v>
      </c>
      <c r="AZ100" s="1">
        <v>164</v>
      </c>
      <c r="BA100" s="1">
        <v>158</v>
      </c>
      <c r="BB100" s="1">
        <v>109</v>
      </c>
      <c r="BC100" s="34">
        <v>101</v>
      </c>
      <c r="BD100" s="183">
        <v>100</v>
      </c>
      <c r="BE100" s="1">
        <v>104</v>
      </c>
      <c r="BF100" s="1">
        <v>119</v>
      </c>
      <c r="BG100" s="1">
        <v>133</v>
      </c>
      <c r="BH100" s="183" t="s">
        <v>173</v>
      </c>
    </row>
    <row r="101" spans="17:69" x14ac:dyDescent="0.25">
      <c r="AN101" s="93" t="s">
        <v>174</v>
      </c>
      <c r="AO101" s="93">
        <v>0</v>
      </c>
      <c r="AP101" s="93">
        <v>107</v>
      </c>
      <c r="AQ101" s="93">
        <v>0</v>
      </c>
      <c r="AR101" s="93">
        <v>0</v>
      </c>
      <c r="AS101" s="93">
        <v>0</v>
      </c>
      <c r="AT101" s="93">
        <v>0</v>
      </c>
      <c r="AU101" s="93">
        <v>6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3">
        <v>0</v>
      </c>
      <c r="BB101" s="93">
        <v>0</v>
      </c>
      <c r="BC101" s="104">
        <v>0</v>
      </c>
      <c r="BD101" s="185">
        <v>0</v>
      </c>
      <c r="BE101" s="93">
        <v>0</v>
      </c>
      <c r="BF101" s="93">
        <v>0</v>
      </c>
      <c r="BG101" s="93">
        <v>0</v>
      </c>
      <c r="BH101" s="185" t="s">
        <v>174</v>
      </c>
    </row>
    <row r="102" spans="17:69" x14ac:dyDescent="0.25">
      <c r="AN102" s="102" t="s">
        <v>43</v>
      </c>
      <c r="AO102" s="103">
        <v>32</v>
      </c>
      <c r="AP102" s="103">
        <v>107</v>
      </c>
      <c r="AQ102" s="103">
        <v>25</v>
      </c>
      <c r="AR102" s="103">
        <v>92</v>
      </c>
      <c r="AS102" s="103">
        <v>81</v>
      </c>
      <c r="AT102" s="103">
        <v>161</v>
      </c>
      <c r="AU102" s="103">
        <v>98</v>
      </c>
      <c r="AV102" s="103">
        <v>58</v>
      </c>
      <c r="AW102" s="103">
        <v>86</v>
      </c>
      <c r="AX102" s="103">
        <v>187</v>
      </c>
      <c r="AY102" s="103">
        <v>239</v>
      </c>
      <c r="AZ102" s="103">
        <v>164</v>
      </c>
      <c r="BA102" s="103">
        <v>158</v>
      </c>
      <c r="BB102" s="103">
        <v>109</v>
      </c>
      <c r="BC102" s="103">
        <v>101</v>
      </c>
      <c r="BD102" s="187">
        <v>100</v>
      </c>
      <c r="BE102" s="103">
        <v>104</v>
      </c>
      <c r="BF102" s="103">
        <v>119</v>
      </c>
      <c r="BG102" s="655">
        <v>133</v>
      </c>
      <c r="BH102" s="191" t="s">
        <v>43</v>
      </c>
    </row>
    <row r="103" spans="17:69" x14ac:dyDescent="0.25">
      <c r="AN103" s="33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189"/>
      <c r="BE103" s="201"/>
      <c r="BF103" s="201"/>
      <c r="BG103" s="201"/>
      <c r="BH103" s="188"/>
    </row>
    <row r="104" spans="17:69" x14ac:dyDescent="0.25">
      <c r="AN104" s="1" t="s">
        <v>175</v>
      </c>
      <c r="AO104" s="1">
        <v>487</v>
      </c>
      <c r="AP104" s="1">
        <v>438</v>
      </c>
      <c r="AQ104" s="1">
        <v>555</v>
      </c>
      <c r="AR104" s="1">
        <v>529</v>
      </c>
      <c r="AS104" s="1">
        <v>494</v>
      </c>
      <c r="AT104" s="1">
        <v>610</v>
      </c>
      <c r="AU104" s="1">
        <v>668</v>
      </c>
      <c r="AV104" s="1">
        <v>909</v>
      </c>
      <c r="AW104" s="1">
        <v>1364</v>
      </c>
      <c r="AX104" s="1">
        <v>1005</v>
      </c>
      <c r="AY104" s="1">
        <v>954</v>
      </c>
      <c r="AZ104" s="1">
        <v>985</v>
      </c>
      <c r="BA104" s="1">
        <v>971</v>
      </c>
      <c r="BB104" s="1">
        <v>1318</v>
      </c>
      <c r="BC104" s="34">
        <v>1325</v>
      </c>
      <c r="BD104" s="183">
        <v>1135</v>
      </c>
      <c r="BE104" s="1">
        <v>1011</v>
      </c>
      <c r="BF104" s="1">
        <v>950</v>
      </c>
      <c r="BG104" s="1">
        <v>1009</v>
      </c>
      <c r="BH104" s="183" t="s">
        <v>175</v>
      </c>
    </row>
    <row r="105" spans="17:69" s="1" customFormat="1" x14ac:dyDescent="0.25"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2"/>
      <c r="AL105" s="42"/>
      <c r="AN105" s="1" t="s">
        <v>176</v>
      </c>
      <c r="AO105" s="1">
        <v>1</v>
      </c>
      <c r="AP105" s="1">
        <v>8</v>
      </c>
      <c r="AQ105" s="1">
        <v>0</v>
      </c>
      <c r="AR105" s="1">
        <v>0</v>
      </c>
      <c r="AS105" s="1">
        <v>8</v>
      </c>
      <c r="AT105" s="1">
        <v>0</v>
      </c>
      <c r="AU105" s="1">
        <v>2</v>
      </c>
      <c r="AV105" s="1">
        <v>5</v>
      </c>
      <c r="AW105" s="1">
        <v>72</v>
      </c>
      <c r="AX105" s="1">
        <v>56</v>
      </c>
      <c r="AY105" s="1">
        <v>34</v>
      </c>
      <c r="AZ105" s="1">
        <v>0</v>
      </c>
      <c r="BA105" s="1">
        <v>52</v>
      </c>
      <c r="BB105" s="1">
        <v>0</v>
      </c>
      <c r="BC105" s="34">
        <v>81</v>
      </c>
      <c r="BD105" s="183">
        <v>0</v>
      </c>
      <c r="BE105" s="1">
        <v>65</v>
      </c>
      <c r="BF105" s="1">
        <v>84</v>
      </c>
      <c r="BG105" s="1">
        <v>74</v>
      </c>
      <c r="BH105" s="183" t="s">
        <v>176</v>
      </c>
      <c r="BI105" s="6"/>
      <c r="BK105" s="646"/>
      <c r="BL105" s="350"/>
      <c r="BM105" s="2"/>
      <c r="BN105" s="350"/>
      <c r="BP105" s="34"/>
      <c r="BQ105" s="34"/>
    </row>
    <row r="106" spans="17:69" x14ac:dyDescent="0.25">
      <c r="AN106" s="1" t="s">
        <v>177</v>
      </c>
      <c r="AO106" s="1">
        <v>14</v>
      </c>
      <c r="AP106" s="1">
        <v>18</v>
      </c>
      <c r="AQ106" s="1">
        <v>13</v>
      </c>
      <c r="AR106" s="1">
        <v>8</v>
      </c>
      <c r="AS106" s="1">
        <v>10</v>
      </c>
      <c r="AT106" s="1">
        <v>13</v>
      </c>
      <c r="AU106" s="1">
        <v>14</v>
      </c>
      <c r="AV106" s="1">
        <v>14</v>
      </c>
      <c r="AW106" s="1">
        <v>16</v>
      </c>
      <c r="AX106" s="1">
        <v>68</v>
      </c>
      <c r="AY106" s="1">
        <v>17</v>
      </c>
      <c r="AZ106" s="1">
        <v>75</v>
      </c>
      <c r="BA106" s="1">
        <v>27</v>
      </c>
      <c r="BB106" s="1">
        <v>0</v>
      </c>
      <c r="BC106" s="34">
        <v>47</v>
      </c>
      <c r="BD106" s="183">
        <v>36</v>
      </c>
      <c r="BE106" s="1">
        <v>39</v>
      </c>
      <c r="BF106" s="1">
        <v>44</v>
      </c>
      <c r="BG106" s="1">
        <v>30</v>
      </c>
      <c r="BH106" s="183" t="s">
        <v>177</v>
      </c>
    </row>
    <row r="107" spans="17:69" x14ac:dyDescent="0.25">
      <c r="AN107" s="1" t="s">
        <v>178</v>
      </c>
      <c r="AO107" s="1">
        <v>190</v>
      </c>
      <c r="AP107" s="1">
        <v>198</v>
      </c>
      <c r="AQ107" s="1">
        <v>295</v>
      </c>
      <c r="AR107" s="1">
        <v>194</v>
      </c>
      <c r="AS107" s="1">
        <v>128</v>
      </c>
      <c r="AT107" s="1">
        <v>190</v>
      </c>
      <c r="AU107" s="1">
        <v>214</v>
      </c>
      <c r="AV107" s="1">
        <v>309</v>
      </c>
      <c r="AW107" s="1">
        <v>331</v>
      </c>
      <c r="AX107" s="1">
        <v>190</v>
      </c>
      <c r="AY107" s="1">
        <v>154</v>
      </c>
      <c r="AZ107" s="1">
        <v>171</v>
      </c>
      <c r="BA107" s="1">
        <v>167</v>
      </c>
      <c r="BB107" s="1">
        <v>358</v>
      </c>
      <c r="BC107" s="34">
        <v>365</v>
      </c>
      <c r="BD107" s="183">
        <v>299</v>
      </c>
      <c r="BE107" s="1">
        <v>319</v>
      </c>
      <c r="BF107" s="1">
        <v>283</v>
      </c>
      <c r="BG107" s="1">
        <v>339</v>
      </c>
      <c r="BH107" s="183" t="s">
        <v>178</v>
      </c>
    </row>
    <row r="108" spans="17:69" x14ac:dyDescent="0.25">
      <c r="AN108" s="1" t="s">
        <v>179</v>
      </c>
      <c r="AO108" s="1">
        <v>27</v>
      </c>
      <c r="AP108" s="1">
        <v>23</v>
      </c>
      <c r="AQ108" s="1">
        <v>19</v>
      </c>
      <c r="AR108" s="1">
        <v>21</v>
      </c>
      <c r="AS108" s="1">
        <v>23</v>
      </c>
      <c r="AT108" s="1">
        <v>32</v>
      </c>
      <c r="AU108" s="1">
        <v>36</v>
      </c>
      <c r="AV108" s="1">
        <v>35</v>
      </c>
      <c r="AW108" s="1">
        <v>41</v>
      </c>
      <c r="AX108" s="1">
        <v>27</v>
      </c>
      <c r="AY108" s="1">
        <v>25</v>
      </c>
      <c r="AZ108" s="1">
        <v>20</v>
      </c>
      <c r="BA108" s="1">
        <v>10</v>
      </c>
      <c r="BB108" s="1">
        <v>28</v>
      </c>
      <c r="BC108" s="34">
        <v>28</v>
      </c>
      <c r="BD108" s="183">
        <v>18</v>
      </c>
      <c r="BE108" s="1">
        <v>13</v>
      </c>
      <c r="BF108" s="1">
        <v>0</v>
      </c>
      <c r="BG108" s="1">
        <v>1</v>
      </c>
      <c r="BH108" s="183" t="s">
        <v>179</v>
      </c>
    </row>
    <row r="109" spans="17:69" x14ac:dyDescent="0.25">
      <c r="AN109" s="1" t="s">
        <v>181</v>
      </c>
      <c r="AO109" s="1">
        <v>6</v>
      </c>
      <c r="AP109" s="1">
        <v>35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34">
        <v>0</v>
      </c>
      <c r="BD109" s="183">
        <v>0</v>
      </c>
      <c r="BE109" s="1">
        <v>0</v>
      </c>
      <c r="BF109" s="1">
        <v>0</v>
      </c>
      <c r="BG109" s="1">
        <v>0</v>
      </c>
      <c r="BH109" s="183" t="s">
        <v>181</v>
      </c>
    </row>
    <row r="110" spans="17:69" x14ac:dyDescent="0.25">
      <c r="AN110" s="1" t="s">
        <v>182</v>
      </c>
      <c r="AO110" s="1">
        <v>18</v>
      </c>
      <c r="AP110" s="1">
        <v>0</v>
      </c>
      <c r="AQ110" s="1">
        <v>38</v>
      </c>
      <c r="AR110" s="1">
        <v>0</v>
      </c>
      <c r="AS110" s="1">
        <v>26</v>
      </c>
      <c r="AT110" s="1">
        <v>0</v>
      </c>
      <c r="AU110" s="1">
        <v>20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53</v>
      </c>
      <c r="BB110" s="1">
        <v>123</v>
      </c>
      <c r="BC110" s="34">
        <v>55</v>
      </c>
      <c r="BD110" s="183">
        <v>38</v>
      </c>
      <c r="BE110" s="1">
        <v>21</v>
      </c>
      <c r="BF110" s="1">
        <v>7</v>
      </c>
      <c r="BG110" s="1">
        <v>0</v>
      </c>
      <c r="BH110" s="183" t="s">
        <v>182</v>
      </c>
    </row>
    <row r="111" spans="17:69" s="1" customFormat="1" x14ac:dyDescent="0.25"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2"/>
      <c r="AL111" s="42"/>
      <c r="AN111" s="1" t="s">
        <v>183</v>
      </c>
      <c r="AO111" s="1">
        <v>19</v>
      </c>
      <c r="AP111" s="1">
        <v>13</v>
      </c>
      <c r="AQ111" s="1">
        <v>0</v>
      </c>
      <c r="AR111" s="1">
        <v>19</v>
      </c>
      <c r="AS111" s="1">
        <v>0</v>
      </c>
      <c r="AT111" s="1">
        <v>0</v>
      </c>
      <c r="AU111" s="1">
        <v>0</v>
      </c>
      <c r="AV111" s="1">
        <v>15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34">
        <v>0</v>
      </c>
      <c r="BD111" s="183">
        <v>0</v>
      </c>
      <c r="BE111" s="1">
        <v>0</v>
      </c>
      <c r="BF111" s="1">
        <v>0</v>
      </c>
      <c r="BG111" s="1">
        <v>0</v>
      </c>
      <c r="BH111" s="183" t="s">
        <v>183</v>
      </c>
      <c r="BI111" s="6"/>
      <c r="BK111" s="646"/>
      <c r="BL111" s="350"/>
      <c r="BM111" s="2"/>
      <c r="BN111" s="350"/>
      <c r="BP111" s="34"/>
      <c r="BQ111" s="34"/>
    </row>
    <row r="112" spans="17:69" s="1" customFormat="1" x14ac:dyDescent="0.25"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2"/>
      <c r="AL112" s="42"/>
      <c r="AN112" s="1" t="s">
        <v>184</v>
      </c>
      <c r="AO112" s="1">
        <v>61</v>
      </c>
      <c r="AP112" s="1">
        <v>56</v>
      </c>
      <c r="AQ112" s="1">
        <v>45</v>
      </c>
      <c r="AR112" s="1">
        <v>68</v>
      </c>
      <c r="AS112" s="1">
        <v>57</v>
      </c>
      <c r="AT112" s="1">
        <v>89</v>
      </c>
      <c r="AU112" s="1">
        <v>45</v>
      </c>
      <c r="AV112" s="1">
        <v>77</v>
      </c>
      <c r="AW112" s="1">
        <v>63</v>
      </c>
      <c r="AX112" s="1">
        <v>81</v>
      </c>
      <c r="AY112" s="1">
        <v>89</v>
      </c>
      <c r="AZ112" s="1">
        <v>64</v>
      </c>
      <c r="BA112" s="1">
        <v>61</v>
      </c>
      <c r="BB112" s="1">
        <v>35</v>
      </c>
      <c r="BC112" s="34">
        <v>30</v>
      </c>
      <c r="BD112" s="183">
        <v>23</v>
      </c>
      <c r="BE112" s="1">
        <v>33</v>
      </c>
      <c r="BF112" s="1">
        <v>34</v>
      </c>
      <c r="BG112" s="1">
        <v>23</v>
      </c>
      <c r="BH112" s="183" t="s">
        <v>184</v>
      </c>
      <c r="BI112" s="6"/>
      <c r="BK112" s="646"/>
      <c r="BL112" s="350"/>
      <c r="BM112" s="2"/>
      <c r="BN112" s="350"/>
      <c r="BP112" s="34"/>
      <c r="BQ112" s="34"/>
    </row>
    <row r="113" spans="17:69" s="1" customFormat="1" x14ac:dyDescent="0.25"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2"/>
      <c r="AL113" s="42"/>
      <c r="AN113" s="1" t="s">
        <v>134</v>
      </c>
      <c r="AO113" s="1">
        <v>1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9</v>
      </c>
      <c r="BB113" s="1">
        <v>0</v>
      </c>
      <c r="BC113" s="34">
        <v>0</v>
      </c>
      <c r="BD113" s="183">
        <v>0</v>
      </c>
      <c r="BE113" s="1">
        <v>0</v>
      </c>
      <c r="BF113" s="1">
        <v>0</v>
      </c>
      <c r="BG113" s="1">
        <v>0</v>
      </c>
      <c r="BH113" s="183" t="s">
        <v>134</v>
      </c>
      <c r="BI113" s="6"/>
      <c r="BK113" s="646"/>
      <c r="BL113" s="350"/>
      <c r="BM113" s="2"/>
      <c r="BN113" s="350"/>
      <c r="BP113" s="34"/>
      <c r="BQ113" s="34"/>
    </row>
    <row r="114" spans="17:69" x14ac:dyDescent="0.25">
      <c r="AN114" s="93" t="s">
        <v>154</v>
      </c>
      <c r="AO114" s="93">
        <v>18</v>
      </c>
      <c r="AP114" s="93">
        <v>28</v>
      </c>
      <c r="AQ114" s="93">
        <v>35</v>
      </c>
      <c r="AR114" s="93">
        <v>36</v>
      </c>
      <c r="AS114" s="93">
        <v>38</v>
      </c>
      <c r="AT114" s="93">
        <v>33</v>
      </c>
      <c r="AU114" s="93">
        <v>33</v>
      </c>
      <c r="AV114" s="93">
        <v>44</v>
      </c>
      <c r="AW114" s="93">
        <v>29</v>
      </c>
      <c r="AX114" s="93">
        <v>33</v>
      </c>
      <c r="AY114" s="93">
        <v>36</v>
      </c>
      <c r="AZ114" s="93">
        <v>41</v>
      </c>
      <c r="BA114" s="93">
        <v>38</v>
      </c>
      <c r="BB114" s="93">
        <v>24</v>
      </c>
      <c r="BC114" s="104">
        <v>10</v>
      </c>
      <c r="BD114" s="185">
        <v>0</v>
      </c>
      <c r="BE114" s="93">
        <v>0</v>
      </c>
      <c r="BF114" s="93">
        <v>19</v>
      </c>
      <c r="BG114" s="93">
        <v>0</v>
      </c>
      <c r="BH114" s="185" t="s">
        <v>154</v>
      </c>
    </row>
    <row r="115" spans="17:69" x14ac:dyDescent="0.25">
      <c r="AN115" s="102" t="s">
        <v>44</v>
      </c>
      <c r="AO115" s="103">
        <v>842</v>
      </c>
      <c r="AP115" s="103">
        <v>817</v>
      </c>
      <c r="AQ115" s="103">
        <v>1000</v>
      </c>
      <c r="AR115" s="103">
        <v>875</v>
      </c>
      <c r="AS115" s="103">
        <v>784</v>
      </c>
      <c r="AT115" s="103">
        <v>967</v>
      </c>
      <c r="AU115" s="103">
        <v>1032</v>
      </c>
      <c r="AV115" s="103">
        <v>1408</v>
      </c>
      <c r="AW115" s="103">
        <v>1929</v>
      </c>
      <c r="AX115" s="103">
        <v>1460</v>
      </c>
      <c r="AY115" s="103">
        <v>1309</v>
      </c>
      <c r="AZ115" s="103">
        <v>1356</v>
      </c>
      <c r="BA115" s="103">
        <v>1388</v>
      </c>
      <c r="BB115" s="103">
        <v>1886</v>
      </c>
      <c r="BC115" s="103">
        <v>1941</v>
      </c>
      <c r="BD115" s="187">
        <v>1549</v>
      </c>
      <c r="BE115" s="103">
        <v>1501</v>
      </c>
      <c r="BF115" s="103">
        <v>1421</v>
      </c>
      <c r="BG115" s="655">
        <v>1476</v>
      </c>
      <c r="BH115" s="191" t="s">
        <v>44</v>
      </c>
    </row>
    <row r="116" spans="17:69" x14ac:dyDescent="0.25">
      <c r="AN116" s="33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189"/>
      <c r="BE116" s="201"/>
      <c r="BF116" s="201"/>
      <c r="BG116" s="201"/>
      <c r="BH116" s="188"/>
    </row>
    <row r="117" spans="17:69" s="1" customFormat="1" x14ac:dyDescent="0.25"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2"/>
      <c r="AL117" s="42"/>
      <c r="AN117" s="1" t="s">
        <v>185</v>
      </c>
      <c r="AO117" s="1">
        <v>540</v>
      </c>
      <c r="AP117" s="1">
        <v>513</v>
      </c>
      <c r="AQ117" s="1">
        <v>724</v>
      </c>
      <c r="AR117" s="1">
        <v>607</v>
      </c>
      <c r="AS117" s="1">
        <v>597</v>
      </c>
      <c r="AT117" s="1">
        <v>789</v>
      </c>
      <c r="AU117" s="1">
        <v>719</v>
      </c>
      <c r="AV117" s="1">
        <v>851</v>
      </c>
      <c r="AW117" s="1">
        <v>598</v>
      </c>
      <c r="AX117" s="1">
        <v>793</v>
      </c>
      <c r="AY117" s="1">
        <v>660</v>
      </c>
      <c r="AZ117" s="1">
        <v>687</v>
      </c>
      <c r="BA117" s="1">
        <v>766</v>
      </c>
      <c r="BB117" s="1">
        <v>709</v>
      </c>
      <c r="BC117" s="34">
        <v>839</v>
      </c>
      <c r="BD117" s="183">
        <v>818</v>
      </c>
      <c r="BE117" s="1">
        <v>875</v>
      </c>
      <c r="BF117" s="1">
        <v>968</v>
      </c>
      <c r="BG117" s="1">
        <v>838</v>
      </c>
      <c r="BH117" s="183" t="s">
        <v>185</v>
      </c>
      <c r="BI117" s="6"/>
      <c r="BK117" s="646"/>
      <c r="BL117" s="350"/>
      <c r="BM117" s="2"/>
      <c r="BN117" s="350"/>
      <c r="BP117" s="34"/>
      <c r="BQ117" s="34"/>
    </row>
    <row r="118" spans="17:69" x14ac:dyDescent="0.25">
      <c r="AN118" s="93" t="s">
        <v>186</v>
      </c>
      <c r="AO118" s="93">
        <v>0</v>
      </c>
      <c r="AP118" s="93">
        <v>0</v>
      </c>
      <c r="AQ118" s="93">
        <v>0</v>
      </c>
      <c r="AR118" s="93">
        <v>0</v>
      </c>
      <c r="AS118" s="93">
        <v>0</v>
      </c>
      <c r="AT118" s="93">
        <v>0</v>
      </c>
      <c r="AU118" s="93">
        <v>0</v>
      </c>
      <c r="AV118" s="93">
        <v>0</v>
      </c>
      <c r="AW118" s="93">
        <v>566</v>
      </c>
      <c r="AX118" s="93">
        <v>327</v>
      </c>
      <c r="AY118" s="93">
        <v>307</v>
      </c>
      <c r="AZ118" s="93">
        <v>302</v>
      </c>
      <c r="BA118" s="93">
        <v>369</v>
      </c>
      <c r="BB118" s="93">
        <v>408</v>
      </c>
      <c r="BC118" s="104">
        <v>622</v>
      </c>
      <c r="BD118" s="185">
        <v>604</v>
      </c>
      <c r="BE118" s="93">
        <v>298</v>
      </c>
      <c r="BF118" s="93">
        <v>165</v>
      </c>
      <c r="BG118" s="93">
        <v>126</v>
      </c>
      <c r="BH118" s="185" t="s">
        <v>186</v>
      </c>
    </row>
    <row r="119" spans="17:69" x14ac:dyDescent="0.25">
      <c r="AN119" s="102" t="s">
        <v>21</v>
      </c>
      <c r="AO119" s="103">
        <v>540</v>
      </c>
      <c r="AP119" s="103">
        <v>513</v>
      </c>
      <c r="AQ119" s="103">
        <v>724</v>
      </c>
      <c r="AR119" s="103">
        <v>607</v>
      </c>
      <c r="AS119" s="103">
        <v>597</v>
      </c>
      <c r="AT119" s="103">
        <v>789</v>
      </c>
      <c r="AU119" s="103">
        <v>719</v>
      </c>
      <c r="AV119" s="103">
        <v>851</v>
      </c>
      <c r="AW119" s="103">
        <v>1164</v>
      </c>
      <c r="AX119" s="103">
        <v>1120</v>
      </c>
      <c r="AY119" s="103">
        <v>967</v>
      </c>
      <c r="AZ119" s="103">
        <v>989</v>
      </c>
      <c r="BA119" s="103">
        <v>1135</v>
      </c>
      <c r="BB119" s="103">
        <v>1117</v>
      </c>
      <c r="BC119" s="103">
        <v>1461</v>
      </c>
      <c r="BD119" s="187">
        <v>1422</v>
      </c>
      <c r="BE119" s="103">
        <v>1173</v>
      </c>
      <c r="BF119" s="103">
        <v>1133</v>
      </c>
      <c r="BG119" s="655">
        <v>964</v>
      </c>
      <c r="BH119" s="191" t="s">
        <v>21</v>
      </c>
    </row>
    <row r="120" spans="17:69" x14ac:dyDescent="0.25">
      <c r="AN120" s="33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189"/>
      <c r="BE120" s="201"/>
      <c r="BF120" s="201"/>
      <c r="BG120" s="201"/>
      <c r="BH120" s="188"/>
    </row>
    <row r="121" spans="17:69" x14ac:dyDescent="0.25">
      <c r="AN121" s="1" t="s">
        <v>187</v>
      </c>
      <c r="AO121" s="1">
        <v>0</v>
      </c>
      <c r="AP121" s="1">
        <v>0</v>
      </c>
      <c r="AQ121" s="1">
        <v>0</v>
      </c>
      <c r="AR121" s="1">
        <v>11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16</v>
      </c>
      <c r="BA121" s="1">
        <v>0</v>
      </c>
      <c r="BB121" s="1">
        <v>0</v>
      </c>
      <c r="BC121" s="34">
        <v>0</v>
      </c>
      <c r="BD121" s="183">
        <v>0</v>
      </c>
      <c r="BF121" s="1">
        <v>0</v>
      </c>
      <c r="BG121" s="3">
        <v>0</v>
      </c>
      <c r="BH121" s="183" t="s">
        <v>187</v>
      </c>
    </row>
    <row r="122" spans="17:69" x14ac:dyDescent="0.25">
      <c r="AN122" s="1" t="s">
        <v>188</v>
      </c>
      <c r="AO122" s="1">
        <v>18</v>
      </c>
      <c r="AP122" s="1">
        <v>33</v>
      </c>
      <c r="AQ122" s="1">
        <v>37</v>
      </c>
      <c r="AR122" s="1">
        <v>25</v>
      </c>
      <c r="AS122" s="1">
        <v>12</v>
      </c>
      <c r="AT122" s="1">
        <v>34</v>
      </c>
      <c r="AU122" s="1">
        <v>21</v>
      </c>
      <c r="AV122" s="1">
        <v>18</v>
      </c>
      <c r="AW122" s="1">
        <v>10</v>
      </c>
      <c r="AX122" s="1">
        <v>11</v>
      </c>
      <c r="AY122" s="1">
        <v>16</v>
      </c>
      <c r="AZ122" s="1">
        <v>0</v>
      </c>
      <c r="BA122" s="1">
        <v>8</v>
      </c>
      <c r="BB122" s="1">
        <v>12</v>
      </c>
      <c r="BC122" s="34">
        <v>3</v>
      </c>
      <c r="BD122" s="183">
        <v>0</v>
      </c>
      <c r="BF122" s="1">
        <v>0</v>
      </c>
      <c r="BG122" s="1">
        <v>12</v>
      </c>
      <c r="BH122" s="183" t="s">
        <v>188</v>
      </c>
    </row>
    <row r="123" spans="17:69" x14ac:dyDescent="0.25">
      <c r="AN123" s="1" t="s">
        <v>189</v>
      </c>
      <c r="AO123" s="1">
        <v>51</v>
      </c>
      <c r="AP123" s="1">
        <v>43</v>
      </c>
      <c r="AQ123" s="1">
        <v>37</v>
      </c>
      <c r="AR123" s="1">
        <v>41</v>
      </c>
      <c r="AS123" s="1">
        <v>60</v>
      </c>
      <c r="AT123" s="1">
        <v>45</v>
      </c>
      <c r="AU123" s="1">
        <v>26</v>
      </c>
      <c r="AV123" s="1">
        <v>32</v>
      </c>
      <c r="AW123" s="1">
        <v>42</v>
      </c>
      <c r="AX123" s="1">
        <v>43</v>
      </c>
      <c r="AY123" s="1">
        <v>39</v>
      </c>
      <c r="AZ123" s="1">
        <v>53</v>
      </c>
      <c r="BA123" s="1">
        <v>31</v>
      </c>
      <c r="BB123" s="1">
        <v>38</v>
      </c>
      <c r="BC123" s="34">
        <v>47</v>
      </c>
      <c r="BD123" s="183">
        <v>93</v>
      </c>
      <c r="BE123" s="1">
        <v>63</v>
      </c>
      <c r="BF123" s="1">
        <v>51</v>
      </c>
      <c r="BG123" s="1">
        <v>51</v>
      </c>
      <c r="BH123" s="183" t="s">
        <v>189</v>
      </c>
    </row>
    <row r="124" spans="17:69" s="1" customFormat="1" x14ac:dyDescent="0.25"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2"/>
      <c r="AL124" s="42"/>
      <c r="AN124" s="1" t="s">
        <v>190</v>
      </c>
      <c r="AO124" s="1">
        <v>29</v>
      </c>
      <c r="AP124" s="1">
        <v>52</v>
      </c>
      <c r="AQ124" s="1">
        <v>70</v>
      </c>
      <c r="AR124" s="1">
        <v>63</v>
      </c>
      <c r="AS124" s="1">
        <v>45</v>
      </c>
      <c r="AT124" s="1">
        <v>0</v>
      </c>
      <c r="AU124" s="1">
        <v>16</v>
      </c>
      <c r="AV124" s="1">
        <v>17</v>
      </c>
      <c r="AW124" s="1">
        <v>17</v>
      </c>
      <c r="AX124" s="1">
        <v>18</v>
      </c>
      <c r="AY124" s="1">
        <v>22</v>
      </c>
      <c r="AZ124" s="1">
        <v>27</v>
      </c>
      <c r="BA124" s="1">
        <v>35</v>
      </c>
      <c r="BB124" s="1">
        <v>10</v>
      </c>
      <c r="BC124" s="34">
        <v>13</v>
      </c>
      <c r="BD124" s="183">
        <v>17</v>
      </c>
      <c r="BE124" s="1">
        <v>15</v>
      </c>
      <c r="BF124" s="1">
        <v>0</v>
      </c>
      <c r="BG124" s="1">
        <v>0</v>
      </c>
      <c r="BH124" s="183" t="s">
        <v>190</v>
      </c>
      <c r="BI124" s="6"/>
      <c r="BK124" s="646"/>
      <c r="BL124" s="350"/>
      <c r="BM124" s="2"/>
      <c r="BN124" s="350"/>
      <c r="BP124" s="34"/>
      <c r="BQ124" s="34"/>
    </row>
    <row r="125" spans="17:69" s="1" customFormat="1" x14ac:dyDescent="0.25"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2"/>
      <c r="AL125" s="42"/>
      <c r="AN125" s="1" t="s">
        <v>191</v>
      </c>
      <c r="AO125" s="1">
        <v>18</v>
      </c>
      <c r="AP125" s="1">
        <v>30</v>
      </c>
      <c r="AQ125" s="1">
        <v>24</v>
      </c>
      <c r="AR125" s="1">
        <v>13</v>
      </c>
      <c r="AS125" s="1">
        <v>31</v>
      </c>
      <c r="AT125" s="1">
        <v>29</v>
      </c>
      <c r="AU125" s="1">
        <v>24</v>
      </c>
      <c r="AV125" s="1">
        <v>32</v>
      </c>
      <c r="AW125" s="1">
        <v>44</v>
      </c>
      <c r="AX125" s="1">
        <v>51</v>
      </c>
      <c r="AY125" s="1">
        <v>50</v>
      </c>
      <c r="AZ125" s="1">
        <v>33</v>
      </c>
      <c r="BA125" s="1">
        <v>44</v>
      </c>
      <c r="BB125" s="1">
        <v>47</v>
      </c>
      <c r="BC125" s="34">
        <v>36</v>
      </c>
      <c r="BD125" s="183">
        <v>18</v>
      </c>
      <c r="BE125" s="1">
        <v>17</v>
      </c>
      <c r="BF125" s="1">
        <v>14</v>
      </c>
      <c r="BG125" s="1">
        <v>13</v>
      </c>
      <c r="BH125" s="183" t="s">
        <v>191</v>
      </c>
      <c r="BI125" s="6"/>
      <c r="BK125" s="646"/>
      <c r="BL125" s="350"/>
      <c r="BM125" s="2"/>
      <c r="BN125" s="350"/>
      <c r="BP125" s="34"/>
      <c r="BQ125" s="34"/>
    </row>
    <row r="126" spans="17:69" s="1" customFormat="1" x14ac:dyDescent="0.25"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2"/>
      <c r="AL126" s="42"/>
      <c r="AN126" s="1" t="s">
        <v>204</v>
      </c>
      <c r="AO126" s="1">
        <v>54</v>
      </c>
      <c r="AP126" s="1">
        <v>14</v>
      </c>
      <c r="AQ126" s="1">
        <v>78</v>
      </c>
      <c r="AR126" s="1">
        <v>33</v>
      </c>
      <c r="AS126" s="1">
        <v>32</v>
      </c>
      <c r="AT126" s="1">
        <v>50</v>
      </c>
      <c r="AU126" s="1">
        <v>92</v>
      </c>
      <c r="AV126" s="1">
        <v>111</v>
      </c>
      <c r="AW126" s="1">
        <v>140</v>
      </c>
      <c r="AX126" s="1">
        <v>148</v>
      </c>
      <c r="AY126" s="1">
        <v>126</v>
      </c>
      <c r="AZ126" s="1">
        <v>97</v>
      </c>
      <c r="BA126" s="1">
        <v>161</v>
      </c>
      <c r="BB126" s="1">
        <v>195</v>
      </c>
      <c r="BC126" s="34">
        <v>103</v>
      </c>
      <c r="BD126" s="183">
        <v>221</v>
      </c>
      <c r="BE126" s="1">
        <v>163</v>
      </c>
      <c r="BF126" s="1">
        <v>169</v>
      </c>
      <c r="BG126" s="1">
        <v>164</v>
      </c>
      <c r="BH126" s="183" t="s">
        <v>204</v>
      </c>
      <c r="BI126" s="6"/>
      <c r="BK126" s="646"/>
      <c r="BL126" s="350"/>
      <c r="BM126" s="2"/>
      <c r="BN126" s="350"/>
      <c r="BP126" s="34"/>
      <c r="BQ126" s="34"/>
    </row>
    <row r="127" spans="17:69" x14ac:dyDescent="0.25">
      <c r="AN127" s="93" t="s">
        <v>205</v>
      </c>
      <c r="AO127" s="93">
        <v>25</v>
      </c>
      <c r="AP127" s="93">
        <v>31</v>
      </c>
      <c r="AQ127" s="93">
        <v>20</v>
      </c>
      <c r="AR127" s="93">
        <v>12</v>
      </c>
      <c r="AS127" s="93">
        <v>19</v>
      </c>
      <c r="AT127" s="93">
        <v>20</v>
      </c>
      <c r="AU127" s="93">
        <v>17</v>
      </c>
      <c r="AV127" s="93">
        <v>5</v>
      </c>
      <c r="AW127" s="93">
        <v>7</v>
      </c>
      <c r="AX127" s="93">
        <v>16</v>
      </c>
      <c r="AY127" s="93">
        <v>8</v>
      </c>
      <c r="AZ127" s="93">
        <v>15</v>
      </c>
      <c r="BA127" s="93">
        <v>14</v>
      </c>
      <c r="BB127" s="93">
        <v>2</v>
      </c>
      <c r="BC127" s="104">
        <v>9</v>
      </c>
      <c r="BD127" s="185">
        <v>9</v>
      </c>
      <c r="BE127" s="93">
        <v>4</v>
      </c>
      <c r="BF127" s="93">
        <v>9</v>
      </c>
      <c r="BG127" s="93">
        <v>4</v>
      </c>
      <c r="BH127" s="185" t="s">
        <v>205</v>
      </c>
    </row>
    <row r="128" spans="17:69" x14ac:dyDescent="0.25">
      <c r="AN128" s="102" t="s">
        <v>22</v>
      </c>
      <c r="AO128" s="103">
        <v>195</v>
      </c>
      <c r="AP128" s="103">
        <v>203</v>
      </c>
      <c r="AQ128" s="103">
        <v>266</v>
      </c>
      <c r="AR128" s="103">
        <v>198</v>
      </c>
      <c r="AS128" s="103">
        <v>199</v>
      </c>
      <c r="AT128" s="103">
        <v>178</v>
      </c>
      <c r="AU128" s="103">
        <v>196</v>
      </c>
      <c r="AV128" s="103">
        <v>215</v>
      </c>
      <c r="AW128" s="103">
        <v>260</v>
      </c>
      <c r="AX128" s="103">
        <v>287</v>
      </c>
      <c r="AY128" s="103">
        <v>261</v>
      </c>
      <c r="AZ128" s="103">
        <v>241</v>
      </c>
      <c r="BA128" s="103">
        <v>293</v>
      </c>
      <c r="BB128" s="103">
        <v>304</v>
      </c>
      <c r="BC128" s="103">
        <v>211</v>
      </c>
      <c r="BD128" s="187">
        <v>358</v>
      </c>
      <c r="BE128" s="103">
        <v>262</v>
      </c>
      <c r="BF128" s="103">
        <v>243</v>
      </c>
      <c r="BG128" s="655">
        <v>244</v>
      </c>
      <c r="BH128" s="191" t="s">
        <v>22</v>
      </c>
    </row>
    <row r="129" spans="40:60" x14ac:dyDescent="0.25">
      <c r="AN129" s="33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189"/>
      <c r="BE129" s="201"/>
      <c r="BF129" s="201"/>
      <c r="BG129" s="201"/>
      <c r="BH129" s="188"/>
    </row>
    <row r="130" spans="40:60" x14ac:dyDescent="0.25">
      <c r="AN130" s="1" t="s">
        <v>192</v>
      </c>
      <c r="AO130" s="1">
        <v>0</v>
      </c>
      <c r="AP130" s="1">
        <v>0</v>
      </c>
      <c r="AQ130" s="1">
        <v>0</v>
      </c>
      <c r="AR130" s="1">
        <v>1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34">
        <v>0</v>
      </c>
      <c r="BD130" s="183">
        <v>0</v>
      </c>
      <c r="BF130" s="1">
        <v>0</v>
      </c>
      <c r="BG130" s="3">
        <v>0</v>
      </c>
      <c r="BH130" s="183" t="s">
        <v>192</v>
      </c>
    </row>
    <row r="131" spans="40:60" x14ac:dyDescent="0.25">
      <c r="AN131" s="1" t="s">
        <v>193</v>
      </c>
      <c r="AO131" s="1">
        <v>126</v>
      </c>
      <c r="AP131" s="1">
        <v>146</v>
      </c>
      <c r="AQ131" s="1">
        <v>249</v>
      </c>
      <c r="AR131" s="1">
        <v>311</v>
      </c>
      <c r="AS131" s="1">
        <v>280</v>
      </c>
      <c r="AT131" s="1">
        <v>294</v>
      </c>
      <c r="AU131" s="1">
        <v>219</v>
      </c>
      <c r="AV131" s="1">
        <v>319</v>
      </c>
      <c r="AW131" s="1">
        <v>425</v>
      </c>
      <c r="AX131" s="1">
        <v>495</v>
      </c>
      <c r="AY131" s="1">
        <v>346</v>
      </c>
      <c r="AZ131" s="1">
        <v>287</v>
      </c>
      <c r="BA131" s="1">
        <v>338</v>
      </c>
      <c r="BB131" s="1">
        <v>145</v>
      </c>
      <c r="BC131" s="34">
        <v>126</v>
      </c>
      <c r="BD131" s="183">
        <v>200</v>
      </c>
      <c r="BE131" s="1">
        <v>147</v>
      </c>
      <c r="BF131" s="1">
        <v>121</v>
      </c>
      <c r="BG131" s="1">
        <v>302</v>
      </c>
      <c r="BH131" s="183" t="s">
        <v>193</v>
      </c>
    </row>
    <row r="132" spans="40:60" x14ac:dyDescent="0.25">
      <c r="AN132" s="1" t="s">
        <v>194</v>
      </c>
      <c r="AO132" s="1">
        <v>11</v>
      </c>
      <c r="AP132" s="1">
        <v>18</v>
      </c>
      <c r="AQ132" s="1">
        <v>26</v>
      </c>
      <c r="AR132" s="1">
        <v>32</v>
      </c>
      <c r="AS132" s="1">
        <v>21</v>
      </c>
      <c r="AT132" s="1">
        <v>41</v>
      </c>
      <c r="AU132" s="1">
        <v>23</v>
      </c>
      <c r="AV132" s="1">
        <v>66</v>
      </c>
      <c r="AW132" s="1">
        <v>38</v>
      </c>
      <c r="AX132" s="1">
        <v>100</v>
      </c>
      <c r="AY132" s="1">
        <v>23</v>
      </c>
      <c r="AZ132" s="1">
        <v>59</v>
      </c>
      <c r="BA132" s="1">
        <v>53</v>
      </c>
      <c r="BB132" s="1">
        <v>32</v>
      </c>
      <c r="BC132" s="34">
        <v>16</v>
      </c>
      <c r="BD132" s="183">
        <v>0</v>
      </c>
      <c r="BE132" s="1">
        <v>0</v>
      </c>
      <c r="BF132" s="1">
        <v>0</v>
      </c>
      <c r="BG132" s="1">
        <v>0</v>
      </c>
      <c r="BH132" s="183" t="s">
        <v>194</v>
      </c>
    </row>
    <row r="133" spans="40:60" x14ac:dyDescent="0.25">
      <c r="AN133" s="1" t="s">
        <v>195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13</v>
      </c>
      <c r="BC133" s="34">
        <v>45</v>
      </c>
      <c r="BD133" s="183">
        <v>0</v>
      </c>
      <c r="BE133" s="1">
        <v>0</v>
      </c>
      <c r="BF133" s="1">
        <v>0</v>
      </c>
      <c r="BG133" s="1">
        <v>0</v>
      </c>
      <c r="BH133" s="183" t="s">
        <v>195</v>
      </c>
    </row>
    <row r="134" spans="40:60" x14ac:dyDescent="0.25">
      <c r="AN134" s="1" t="s">
        <v>196</v>
      </c>
      <c r="AO134" s="1">
        <v>11</v>
      </c>
      <c r="AP134" s="1">
        <v>0</v>
      </c>
      <c r="AQ134" s="1">
        <v>22</v>
      </c>
      <c r="AR134" s="1">
        <v>0</v>
      </c>
      <c r="AS134" s="1">
        <v>18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34">
        <v>0</v>
      </c>
      <c r="BD134" s="183">
        <v>0</v>
      </c>
      <c r="BE134" s="1">
        <v>0</v>
      </c>
      <c r="BF134" s="1">
        <v>0</v>
      </c>
      <c r="BG134" s="1">
        <v>0</v>
      </c>
      <c r="BH134" s="183" t="s">
        <v>196</v>
      </c>
    </row>
    <row r="135" spans="40:60" x14ac:dyDescent="0.25">
      <c r="AN135" s="93" t="s">
        <v>209</v>
      </c>
      <c r="AO135" s="93">
        <v>1</v>
      </c>
      <c r="AP135" s="93">
        <v>5</v>
      </c>
      <c r="AQ135" s="93">
        <v>1</v>
      </c>
      <c r="AR135" s="93">
        <v>0</v>
      </c>
      <c r="AS135" s="93">
        <v>4</v>
      </c>
      <c r="AT135" s="93">
        <v>1</v>
      </c>
      <c r="AU135" s="93">
        <v>4</v>
      </c>
      <c r="AV135" s="93">
        <v>3</v>
      </c>
      <c r="AW135" s="93">
        <v>7</v>
      </c>
      <c r="AX135" s="93">
        <v>16</v>
      </c>
      <c r="AY135" s="93">
        <v>11</v>
      </c>
      <c r="AZ135" s="93">
        <v>0</v>
      </c>
      <c r="BA135" s="93">
        <v>0</v>
      </c>
      <c r="BB135" s="93">
        <v>0</v>
      </c>
      <c r="BC135" s="104">
        <v>0</v>
      </c>
      <c r="BD135" s="185">
        <v>0</v>
      </c>
      <c r="BE135" s="93">
        <v>0</v>
      </c>
      <c r="BF135" s="93">
        <v>0</v>
      </c>
      <c r="BG135" s="93">
        <v>0</v>
      </c>
      <c r="BH135" s="185" t="s">
        <v>209</v>
      </c>
    </row>
    <row r="136" spans="40:60" x14ac:dyDescent="0.25">
      <c r="AN136" s="102" t="s">
        <v>8</v>
      </c>
      <c r="AO136" s="103">
        <v>149</v>
      </c>
      <c r="AP136" s="103">
        <v>169</v>
      </c>
      <c r="AQ136" s="103">
        <v>298</v>
      </c>
      <c r="AR136" s="103">
        <v>344</v>
      </c>
      <c r="AS136" s="103">
        <v>323</v>
      </c>
      <c r="AT136" s="103">
        <v>336</v>
      </c>
      <c r="AU136" s="103">
        <v>246</v>
      </c>
      <c r="AV136" s="103">
        <v>388</v>
      </c>
      <c r="AW136" s="103">
        <v>470</v>
      </c>
      <c r="AX136" s="103">
        <v>611</v>
      </c>
      <c r="AY136" s="103">
        <v>380</v>
      </c>
      <c r="AZ136" s="103">
        <v>346</v>
      </c>
      <c r="BA136" s="103">
        <v>391</v>
      </c>
      <c r="BB136" s="103">
        <v>190</v>
      </c>
      <c r="BC136" s="103">
        <v>187</v>
      </c>
      <c r="BD136" s="187">
        <v>200</v>
      </c>
      <c r="BE136" s="103">
        <v>147</v>
      </c>
      <c r="BF136" s="103">
        <v>121</v>
      </c>
      <c r="BG136" s="655">
        <v>302</v>
      </c>
      <c r="BH136" s="191" t="s">
        <v>8</v>
      </c>
    </row>
    <row r="137" spans="40:60" x14ac:dyDescent="0.25">
      <c r="AN137" s="33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189"/>
      <c r="BE137" s="201"/>
      <c r="BF137" s="201"/>
      <c r="BG137" s="201"/>
      <c r="BH137" s="188"/>
    </row>
    <row r="138" spans="40:60" x14ac:dyDescent="0.25">
      <c r="AN138" s="1" t="s">
        <v>199</v>
      </c>
      <c r="AO138" s="1">
        <v>0</v>
      </c>
      <c r="AP138" s="1">
        <v>0</v>
      </c>
      <c r="AQ138" s="1">
        <v>12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34">
        <v>0</v>
      </c>
      <c r="BD138" s="183">
        <v>0</v>
      </c>
      <c r="BF138" s="1">
        <v>0</v>
      </c>
      <c r="BG138" s="3">
        <v>0</v>
      </c>
      <c r="BH138" s="183" t="s">
        <v>199</v>
      </c>
    </row>
    <row r="139" spans="40:60" x14ac:dyDescent="0.25">
      <c r="AN139" s="1" t="s">
        <v>200</v>
      </c>
      <c r="AO139" s="1">
        <v>11</v>
      </c>
      <c r="AP139" s="1">
        <v>11</v>
      </c>
      <c r="AQ139" s="1">
        <v>20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34">
        <v>0</v>
      </c>
      <c r="BD139" s="183">
        <v>0</v>
      </c>
      <c r="BF139" s="1">
        <v>0</v>
      </c>
      <c r="BG139" s="3">
        <v>0</v>
      </c>
      <c r="BH139" s="183" t="s">
        <v>200</v>
      </c>
    </row>
    <row r="140" spans="40:60" x14ac:dyDescent="0.25">
      <c r="AN140" s="1" t="s">
        <v>201</v>
      </c>
      <c r="AO140" s="1">
        <v>139</v>
      </c>
      <c r="AP140" s="1">
        <v>184</v>
      </c>
      <c r="AQ140" s="1">
        <v>179</v>
      </c>
      <c r="AR140" s="1">
        <v>164</v>
      </c>
      <c r="AS140" s="1">
        <v>58</v>
      </c>
      <c r="AT140" s="1">
        <v>42</v>
      </c>
      <c r="AU140" s="1">
        <v>118</v>
      </c>
      <c r="AV140" s="1">
        <v>172</v>
      </c>
      <c r="AW140" s="1">
        <v>220</v>
      </c>
      <c r="AX140" s="1">
        <v>202</v>
      </c>
      <c r="AY140" s="1">
        <v>190</v>
      </c>
      <c r="AZ140" s="1">
        <v>269</v>
      </c>
      <c r="BA140" s="1">
        <v>417</v>
      </c>
      <c r="BB140" s="1">
        <v>366</v>
      </c>
      <c r="BC140" s="34">
        <v>466</v>
      </c>
      <c r="BD140" s="183">
        <v>383</v>
      </c>
      <c r="BE140" s="1">
        <v>276</v>
      </c>
      <c r="BF140" s="1">
        <v>248</v>
      </c>
      <c r="BG140" s="1">
        <v>285</v>
      </c>
      <c r="BH140" s="183" t="s">
        <v>201</v>
      </c>
    </row>
    <row r="141" spans="40:60" x14ac:dyDescent="0.25">
      <c r="AN141" s="97" t="s">
        <v>318</v>
      </c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198">
        <v>13</v>
      </c>
      <c r="BD141" s="183">
        <v>0</v>
      </c>
      <c r="BE141" s="1">
        <v>0</v>
      </c>
      <c r="BF141" s="1">
        <v>0</v>
      </c>
      <c r="BG141" s="1">
        <v>5</v>
      </c>
      <c r="BH141" s="199" t="s">
        <v>318</v>
      </c>
    </row>
    <row r="142" spans="40:60" x14ac:dyDescent="0.25">
      <c r="AN142" s="1" t="s">
        <v>202</v>
      </c>
      <c r="AO142" s="1">
        <v>0</v>
      </c>
      <c r="AP142" s="1">
        <v>0</v>
      </c>
      <c r="AQ142" s="1">
        <v>16</v>
      </c>
      <c r="AR142" s="1">
        <v>0</v>
      </c>
      <c r="AS142" s="1">
        <v>0</v>
      </c>
      <c r="AT142" s="1">
        <v>20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34">
        <v>0</v>
      </c>
      <c r="BD142" s="183">
        <v>0</v>
      </c>
      <c r="BE142" s="1">
        <v>0</v>
      </c>
      <c r="BF142" s="1">
        <v>0</v>
      </c>
      <c r="BG142" s="1">
        <v>0</v>
      </c>
      <c r="BH142" s="183" t="s">
        <v>202</v>
      </c>
    </row>
    <row r="143" spans="40:60" x14ac:dyDescent="0.25">
      <c r="AN143" s="1" t="s">
        <v>203</v>
      </c>
      <c r="AO143" s="1">
        <v>515</v>
      </c>
      <c r="AP143" s="1">
        <v>704</v>
      </c>
      <c r="AQ143" s="1">
        <v>715</v>
      </c>
      <c r="AR143" s="1">
        <v>652</v>
      </c>
      <c r="AS143" s="1">
        <v>620</v>
      </c>
      <c r="AT143" s="1">
        <v>634</v>
      </c>
      <c r="AU143" s="1">
        <v>739</v>
      </c>
      <c r="AV143" s="1">
        <v>913</v>
      </c>
      <c r="AW143" s="1">
        <v>947</v>
      </c>
      <c r="AX143" s="1">
        <v>694</v>
      </c>
      <c r="AY143" s="1">
        <v>678</v>
      </c>
      <c r="AZ143" s="1">
        <v>610</v>
      </c>
      <c r="BA143" s="1">
        <v>711</v>
      </c>
      <c r="BB143" s="1">
        <v>741</v>
      </c>
      <c r="BC143" s="34">
        <v>805</v>
      </c>
      <c r="BD143" s="183">
        <v>705</v>
      </c>
      <c r="BE143" s="1">
        <v>653</v>
      </c>
      <c r="BF143" s="1">
        <v>791</v>
      </c>
      <c r="BG143" s="1">
        <v>810</v>
      </c>
      <c r="BH143" s="183" t="s">
        <v>203</v>
      </c>
    </row>
    <row r="144" spans="40:60" x14ac:dyDescent="0.25">
      <c r="AN144" s="1" t="s">
        <v>206</v>
      </c>
      <c r="AO144" s="1">
        <v>60</v>
      </c>
      <c r="AP144" s="1">
        <v>97</v>
      </c>
      <c r="AQ144" s="1">
        <v>109</v>
      </c>
      <c r="AR144" s="1">
        <v>82</v>
      </c>
      <c r="AS144" s="1">
        <v>201</v>
      </c>
      <c r="AT144" s="1">
        <v>108</v>
      </c>
      <c r="AU144" s="1">
        <v>112</v>
      </c>
      <c r="AV144" s="1">
        <v>134</v>
      </c>
      <c r="AW144" s="1">
        <v>272</v>
      </c>
      <c r="AX144" s="1">
        <v>296</v>
      </c>
      <c r="AY144" s="1">
        <v>263</v>
      </c>
      <c r="AZ144" s="1">
        <v>232</v>
      </c>
      <c r="BA144" s="1">
        <v>293</v>
      </c>
      <c r="BB144" s="1">
        <v>228</v>
      </c>
      <c r="BC144" s="34">
        <v>263</v>
      </c>
      <c r="BD144" s="183">
        <v>285</v>
      </c>
      <c r="BE144" s="1">
        <v>281</v>
      </c>
      <c r="BF144" s="1">
        <v>315</v>
      </c>
      <c r="BG144" s="1">
        <v>398</v>
      </c>
      <c r="BH144" s="183" t="s">
        <v>206</v>
      </c>
    </row>
    <row r="145" spans="17:69" x14ac:dyDescent="0.25">
      <c r="AN145" s="1" t="s">
        <v>207</v>
      </c>
      <c r="AO145" s="1">
        <v>4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12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34">
        <v>0</v>
      </c>
      <c r="BD145" s="183">
        <v>0</v>
      </c>
      <c r="BE145" s="1">
        <v>0</v>
      </c>
      <c r="BF145" s="1">
        <v>0</v>
      </c>
      <c r="BG145" s="1">
        <v>0</v>
      </c>
      <c r="BH145" s="183" t="s">
        <v>207</v>
      </c>
    </row>
    <row r="146" spans="17:69" x14ac:dyDescent="0.25">
      <c r="AN146" s="1" t="s">
        <v>208</v>
      </c>
      <c r="AO146" s="1">
        <v>56</v>
      </c>
      <c r="AP146" s="1">
        <v>60</v>
      </c>
      <c r="AQ146" s="1">
        <v>21</v>
      </c>
      <c r="AR146" s="1">
        <v>63</v>
      </c>
      <c r="AS146" s="1">
        <v>269</v>
      </c>
      <c r="AT146" s="1">
        <v>432</v>
      </c>
      <c r="AU146" s="1">
        <v>362</v>
      </c>
      <c r="AV146" s="1">
        <v>347</v>
      </c>
      <c r="AW146" s="1">
        <v>138</v>
      </c>
      <c r="AX146" s="1">
        <v>217</v>
      </c>
      <c r="AY146" s="1">
        <v>181</v>
      </c>
      <c r="AZ146" s="1">
        <v>210</v>
      </c>
      <c r="BA146" s="1">
        <v>186</v>
      </c>
      <c r="BB146" s="1">
        <v>207</v>
      </c>
      <c r="BC146" s="34">
        <v>254</v>
      </c>
      <c r="BD146" s="183">
        <v>190</v>
      </c>
      <c r="BE146" s="1">
        <v>333</v>
      </c>
      <c r="BF146" s="1">
        <v>427</v>
      </c>
      <c r="BG146" s="1">
        <v>594</v>
      </c>
      <c r="BH146" s="183" t="s">
        <v>208</v>
      </c>
    </row>
    <row r="147" spans="17:69" s="1" customFormat="1" x14ac:dyDescent="0.25"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2"/>
      <c r="AL147" s="42"/>
      <c r="AN147" s="1" t="s">
        <v>210</v>
      </c>
      <c r="AO147" s="1">
        <v>5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34">
        <v>0</v>
      </c>
      <c r="BD147" s="183">
        <v>0</v>
      </c>
      <c r="BE147" s="1">
        <v>0</v>
      </c>
      <c r="BF147" s="1">
        <v>0</v>
      </c>
      <c r="BG147" s="1">
        <v>0</v>
      </c>
      <c r="BH147" s="183" t="s">
        <v>210</v>
      </c>
      <c r="BI147" s="6"/>
      <c r="BK147" s="646"/>
      <c r="BL147" s="350"/>
      <c r="BM147" s="2"/>
      <c r="BN147" s="350"/>
      <c r="BP147" s="34"/>
      <c r="BQ147" s="34"/>
    </row>
    <row r="148" spans="17:69" x14ac:dyDescent="0.25">
      <c r="AN148" s="93" t="s">
        <v>211</v>
      </c>
      <c r="AO148" s="93">
        <v>103</v>
      </c>
      <c r="AP148" s="93">
        <v>116</v>
      </c>
      <c r="AQ148" s="93">
        <v>104</v>
      </c>
      <c r="AR148" s="93">
        <v>139</v>
      </c>
      <c r="AS148" s="93">
        <v>168</v>
      </c>
      <c r="AT148" s="93">
        <v>201</v>
      </c>
      <c r="AU148" s="93">
        <v>127</v>
      </c>
      <c r="AV148" s="93">
        <v>119</v>
      </c>
      <c r="AW148" s="93">
        <v>129</v>
      </c>
      <c r="AX148" s="93">
        <v>172</v>
      </c>
      <c r="AY148" s="93">
        <v>240</v>
      </c>
      <c r="AZ148" s="93">
        <v>202</v>
      </c>
      <c r="BA148" s="93">
        <v>276</v>
      </c>
      <c r="BB148" s="93">
        <v>323</v>
      </c>
      <c r="BC148" s="104">
        <v>376</v>
      </c>
      <c r="BD148" s="185">
        <v>341</v>
      </c>
      <c r="BE148" s="93">
        <v>332</v>
      </c>
      <c r="BF148" s="93">
        <v>253</v>
      </c>
      <c r="BG148" s="93">
        <v>312</v>
      </c>
      <c r="BH148" s="185" t="s">
        <v>211</v>
      </c>
    </row>
    <row r="149" spans="17:69" x14ac:dyDescent="0.25">
      <c r="AN149" s="102" t="s">
        <v>17</v>
      </c>
      <c r="AO149" s="103">
        <v>893</v>
      </c>
      <c r="AP149" s="103">
        <v>1172</v>
      </c>
      <c r="AQ149" s="103">
        <v>1176</v>
      </c>
      <c r="AR149" s="103">
        <v>1100</v>
      </c>
      <c r="AS149" s="103">
        <v>1316</v>
      </c>
      <c r="AT149" s="103">
        <v>1437</v>
      </c>
      <c r="AU149" s="103">
        <v>1458</v>
      </c>
      <c r="AV149" s="103">
        <v>1697</v>
      </c>
      <c r="AW149" s="103">
        <v>1706</v>
      </c>
      <c r="AX149" s="103">
        <v>1581</v>
      </c>
      <c r="AY149" s="103">
        <v>1552</v>
      </c>
      <c r="AZ149" s="103">
        <v>1523</v>
      </c>
      <c r="BA149" s="103">
        <v>1883</v>
      </c>
      <c r="BB149" s="103">
        <v>1865</v>
      </c>
      <c r="BC149" s="103">
        <v>2177</v>
      </c>
      <c r="BD149" s="187">
        <v>1904</v>
      </c>
      <c r="BE149" s="103">
        <v>1875</v>
      </c>
      <c r="BF149" s="103">
        <v>2034</v>
      </c>
      <c r="BG149" s="655">
        <v>2404</v>
      </c>
      <c r="BH149" s="191" t="s">
        <v>17</v>
      </c>
    </row>
    <row r="150" spans="17:69" x14ac:dyDescent="0.25">
      <c r="AN150" s="33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189"/>
      <c r="BE150" s="201"/>
      <c r="BF150" s="201"/>
      <c r="BG150" s="201"/>
      <c r="BH150" s="188"/>
    </row>
    <row r="151" spans="17:69" x14ac:dyDescent="0.25">
      <c r="AN151" s="1" t="s">
        <v>212</v>
      </c>
      <c r="AO151" s="1">
        <v>40</v>
      </c>
      <c r="AP151" s="1">
        <v>70</v>
      </c>
      <c r="AQ151" s="1">
        <v>69</v>
      </c>
      <c r="AR151" s="1">
        <v>98</v>
      </c>
      <c r="AS151" s="1">
        <v>162</v>
      </c>
      <c r="AT151" s="1">
        <v>138</v>
      </c>
      <c r="AU151" s="1">
        <v>106</v>
      </c>
      <c r="AV151" s="1">
        <v>132</v>
      </c>
      <c r="AW151" s="1">
        <v>177</v>
      </c>
      <c r="AX151" s="1">
        <v>149</v>
      </c>
      <c r="AY151" s="1">
        <v>137</v>
      </c>
      <c r="AZ151" s="1">
        <v>167</v>
      </c>
      <c r="BA151" s="1">
        <v>155</v>
      </c>
      <c r="BB151" s="1">
        <v>107</v>
      </c>
      <c r="BC151" s="34">
        <v>165</v>
      </c>
      <c r="BD151" s="183">
        <v>160</v>
      </c>
      <c r="BE151" s="1">
        <v>138</v>
      </c>
      <c r="BF151" s="1">
        <v>178</v>
      </c>
      <c r="BG151" s="1">
        <v>147</v>
      </c>
      <c r="BH151" s="183" t="s">
        <v>212</v>
      </c>
    </row>
    <row r="152" spans="17:69" x14ac:dyDescent="0.25">
      <c r="AN152" s="1" t="s">
        <v>213</v>
      </c>
      <c r="AO152" s="1">
        <v>1</v>
      </c>
      <c r="AP152" s="1">
        <v>0</v>
      </c>
      <c r="AQ152" s="1">
        <v>2</v>
      </c>
      <c r="AR152" s="1">
        <v>6</v>
      </c>
      <c r="AS152" s="1">
        <v>7</v>
      </c>
      <c r="AT152" s="1">
        <v>2</v>
      </c>
      <c r="AU152" s="1">
        <v>1</v>
      </c>
      <c r="AV152" s="1">
        <v>1</v>
      </c>
      <c r="AW152" s="1">
        <v>0</v>
      </c>
      <c r="AX152" s="1">
        <v>0</v>
      </c>
      <c r="AY152" s="1">
        <v>1</v>
      </c>
      <c r="AZ152" s="1">
        <v>1</v>
      </c>
      <c r="BA152" s="1">
        <v>1</v>
      </c>
      <c r="BB152" s="1">
        <v>1</v>
      </c>
      <c r="BC152" s="34">
        <v>0</v>
      </c>
      <c r="BD152" s="183">
        <v>0</v>
      </c>
      <c r="BE152" s="1">
        <v>0</v>
      </c>
      <c r="BF152" s="1">
        <v>0</v>
      </c>
      <c r="BG152" s="1">
        <v>0</v>
      </c>
      <c r="BH152" s="183" t="s">
        <v>213</v>
      </c>
    </row>
    <row r="153" spans="17:69" x14ac:dyDescent="0.25">
      <c r="AN153" s="1" t="s">
        <v>214</v>
      </c>
      <c r="AO153" s="1">
        <v>129</v>
      </c>
      <c r="AP153" s="1">
        <v>128</v>
      </c>
      <c r="AQ153" s="1">
        <v>139</v>
      </c>
      <c r="AR153" s="1">
        <v>94</v>
      </c>
      <c r="AS153" s="1">
        <v>93</v>
      </c>
      <c r="AT153" s="1">
        <v>149</v>
      </c>
      <c r="AU153" s="1">
        <v>114</v>
      </c>
      <c r="AV153" s="1">
        <v>142</v>
      </c>
      <c r="AW153" s="1">
        <v>259</v>
      </c>
      <c r="AX153" s="1">
        <v>204</v>
      </c>
      <c r="AY153" s="1">
        <v>117</v>
      </c>
      <c r="AZ153" s="1">
        <v>175</v>
      </c>
      <c r="BA153" s="1">
        <v>178</v>
      </c>
      <c r="BB153" s="1">
        <v>153</v>
      </c>
      <c r="BC153" s="34">
        <v>188</v>
      </c>
      <c r="BD153" s="183">
        <v>151</v>
      </c>
      <c r="BE153" s="1">
        <v>154</v>
      </c>
      <c r="BF153" s="1">
        <v>165</v>
      </c>
      <c r="BG153" s="1">
        <v>157</v>
      </c>
      <c r="BH153" s="183" t="s">
        <v>214</v>
      </c>
    </row>
    <row r="154" spans="17:69" x14ac:dyDescent="0.25">
      <c r="AN154" s="1" t="s">
        <v>215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12</v>
      </c>
      <c r="AU154" s="1">
        <v>11</v>
      </c>
      <c r="AV154" s="1">
        <v>64</v>
      </c>
      <c r="AW154" s="1">
        <v>21</v>
      </c>
      <c r="AX154" s="1">
        <v>24</v>
      </c>
      <c r="AY154" s="1">
        <v>15</v>
      </c>
      <c r="AZ154" s="1">
        <v>20</v>
      </c>
      <c r="BA154" s="1">
        <v>12</v>
      </c>
      <c r="BB154" s="1">
        <v>8</v>
      </c>
      <c r="BC154" s="34">
        <v>6</v>
      </c>
      <c r="BD154" s="183">
        <v>0</v>
      </c>
      <c r="BE154" s="1">
        <v>9</v>
      </c>
      <c r="BF154" s="1">
        <v>8</v>
      </c>
      <c r="BG154" s="1">
        <v>5</v>
      </c>
      <c r="BH154" s="183" t="s">
        <v>215</v>
      </c>
    </row>
    <row r="155" spans="17:69" x14ac:dyDescent="0.25">
      <c r="AN155" s="1" t="s">
        <v>216</v>
      </c>
      <c r="AO155" s="1">
        <v>222</v>
      </c>
      <c r="AP155" s="1">
        <v>348</v>
      </c>
      <c r="AQ155" s="1">
        <v>309</v>
      </c>
      <c r="AR155" s="1">
        <v>135</v>
      </c>
      <c r="AS155" s="1">
        <v>274</v>
      </c>
      <c r="AT155" s="1">
        <v>173</v>
      </c>
      <c r="AU155" s="1">
        <v>154</v>
      </c>
      <c r="AV155" s="1">
        <v>145</v>
      </c>
      <c r="AW155" s="1">
        <v>166</v>
      </c>
      <c r="AX155" s="1">
        <v>134</v>
      </c>
      <c r="AY155" s="1">
        <v>42</v>
      </c>
      <c r="AZ155" s="1">
        <v>28</v>
      </c>
      <c r="BA155" s="1">
        <v>70</v>
      </c>
      <c r="BB155" s="1">
        <v>25</v>
      </c>
      <c r="BC155" s="34">
        <v>71</v>
      </c>
      <c r="BD155" s="183">
        <v>93</v>
      </c>
      <c r="BE155" s="1">
        <v>83</v>
      </c>
      <c r="BF155" s="1">
        <v>66</v>
      </c>
      <c r="BG155" s="1">
        <v>109</v>
      </c>
      <c r="BH155" s="183" t="s">
        <v>216</v>
      </c>
    </row>
    <row r="156" spans="17:69" x14ac:dyDescent="0.25">
      <c r="AN156" s="1" t="s">
        <v>217</v>
      </c>
      <c r="AO156" s="1">
        <v>8</v>
      </c>
      <c r="AP156" s="1">
        <v>10</v>
      </c>
      <c r="AQ156" s="1">
        <v>0</v>
      </c>
      <c r="AR156" s="1">
        <v>5</v>
      </c>
      <c r="AS156" s="1">
        <v>2</v>
      </c>
      <c r="AT156" s="1">
        <v>7</v>
      </c>
      <c r="AU156" s="1">
        <v>6</v>
      </c>
      <c r="AV156" s="1">
        <v>0</v>
      </c>
      <c r="AW156" s="1">
        <v>0</v>
      </c>
      <c r="AX156" s="1">
        <v>6</v>
      </c>
      <c r="AY156" s="1">
        <v>8</v>
      </c>
      <c r="AZ156" s="1">
        <v>9</v>
      </c>
      <c r="BA156" s="1">
        <v>5</v>
      </c>
      <c r="BB156" s="1">
        <v>1</v>
      </c>
      <c r="BC156" s="34">
        <v>2</v>
      </c>
      <c r="BD156" s="183">
        <v>0</v>
      </c>
      <c r="BE156" s="1">
        <v>0</v>
      </c>
      <c r="BF156" s="1">
        <v>1</v>
      </c>
      <c r="BG156" s="1">
        <v>0</v>
      </c>
      <c r="BH156" s="183" t="s">
        <v>217</v>
      </c>
    </row>
    <row r="157" spans="17:69" x14ac:dyDescent="0.25">
      <c r="AN157" s="1" t="s">
        <v>218</v>
      </c>
      <c r="AO157" s="1">
        <v>52</v>
      </c>
      <c r="AP157" s="1">
        <v>34</v>
      </c>
      <c r="AQ157" s="1">
        <v>47</v>
      </c>
      <c r="AR157" s="1">
        <v>74</v>
      </c>
      <c r="AS157" s="1">
        <v>89</v>
      </c>
      <c r="AT157" s="1">
        <v>69</v>
      </c>
      <c r="AU157" s="1">
        <v>35</v>
      </c>
      <c r="AV157" s="1">
        <v>14</v>
      </c>
      <c r="AW157" s="1">
        <v>19</v>
      </c>
      <c r="AX157" s="1">
        <v>60</v>
      </c>
      <c r="AY157" s="1">
        <v>44</v>
      </c>
      <c r="AZ157" s="1">
        <v>51</v>
      </c>
      <c r="BA157" s="1">
        <v>11</v>
      </c>
      <c r="BB157" s="1">
        <v>17</v>
      </c>
      <c r="BC157" s="34">
        <v>22</v>
      </c>
      <c r="BD157" s="183">
        <v>22</v>
      </c>
      <c r="BE157" s="1">
        <v>21</v>
      </c>
      <c r="BF157" s="1">
        <v>29</v>
      </c>
      <c r="BG157" s="1">
        <v>23</v>
      </c>
      <c r="BH157" s="183" t="s">
        <v>218</v>
      </c>
    </row>
    <row r="158" spans="17:69" x14ac:dyDescent="0.25">
      <c r="AN158" s="1" t="s">
        <v>219</v>
      </c>
      <c r="AO158" s="1">
        <v>0</v>
      </c>
      <c r="AP158" s="1">
        <v>0</v>
      </c>
      <c r="AQ158" s="1">
        <v>0</v>
      </c>
      <c r="AR158" s="1">
        <v>10</v>
      </c>
      <c r="AS158" s="1">
        <v>0</v>
      </c>
      <c r="AT158" s="1">
        <v>0</v>
      </c>
      <c r="AU158" s="1">
        <v>21</v>
      </c>
      <c r="AV158" s="1">
        <v>0</v>
      </c>
      <c r="AW158" s="1">
        <v>0</v>
      </c>
      <c r="AX158" s="1">
        <v>15</v>
      </c>
      <c r="AY158" s="1">
        <v>8</v>
      </c>
      <c r="AZ158" s="1">
        <v>0</v>
      </c>
      <c r="BA158" s="1">
        <v>0</v>
      </c>
      <c r="BB158" s="1">
        <v>8</v>
      </c>
      <c r="BC158" s="34">
        <v>0</v>
      </c>
      <c r="BD158" s="183">
        <v>0</v>
      </c>
      <c r="BE158" s="1">
        <v>0</v>
      </c>
      <c r="BF158" s="1">
        <v>0</v>
      </c>
      <c r="BG158" s="1">
        <v>0</v>
      </c>
      <c r="BH158" s="183" t="s">
        <v>219</v>
      </c>
    </row>
    <row r="159" spans="17:69" s="1" customFormat="1" x14ac:dyDescent="0.25"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2"/>
      <c r="AL159" s="42"/>
      <c r="AN159" s="1" t="s">
        <v>220</v>
      </c>
      <c r="AO159" s="1">
        <v>73</v>
      </c>
      <c r="AP159" s="1">
        <v>68</v>
      </c>
      <c r="AQ159" s="1">
        <v>38</v>
      </c>
      <c r="AR159" s="1">
        <v>31</v>
      </c>
      <c r="AS159" s="1">
        <v>39</v>
      </c>
      <c r="AT159" s="1">
        <v>0</v>
      </c>
      <c r="AU159" s="1">
        <v>39</v>
      </c>
      <c r="AV159" s="1">
        <v>48</v>
      </c>
      <c r="AW159" s="1">
        <v>45</v>
      </c>
      <c r="AX159" s="1">
        <v>31</v>
      </c>
      <c r="AY159" s="1">
        <v>30</v>
      </c>
      <c r="AZ159" s="1">
        <v>10</v>
      </c>
      <c r="BA159" s="1">
        <v>20</v>
      </c>
      <c r="BB159" s="1">
        <v>12</v>
      </c>
      <c r="BC159" s="34">
        <v>32</v>
      </c>
      <c r="BD159" s="183">
        <v>26</v>
      </c>
      <c r="BE159" s="1">
        <v>20</v>
      </c>
      <c r="BF159" s="1">
        <v>33</v>
      </c>
      <c r="BG159" s="1">
        <v>28</v>
      </c>
      <c r="BH159" s="183" t="s">
        <v>220</v>
      </c>
      <c r="BI159" s="6"/>
      <c r="BK159" s="646"/>
      <c r="BL159" s="350"/>
      <c r="BM159" s="2"/>
      <c r="BN159" s="350"/>
      <c r="BP159" s="34"/>
      <c r="BQ159" s="34"/>
    </row>
    <row r="160" spans="17:69" x14ac:dyDescent="0.25">
      <c r="AN160" s="93" t="s">
        <v>221</v>
      </c>
      <c r="AO160" s="93">
        <v>0</v>
      </c>
      <c r="AP160" s="93">
        <v>0</v>
      </c>
      <c r="AQ160" s="93">
        <v>31</v>
      </c>
      <c r="AR160" s="93">
        <v>0</v>
      </c>
      <c r="AS160" s="93">
        <v>0</v>
      </c>
      <c r="AT160" s="93">
        <v>10</v>
      </c>
      <c r="AU160" s="93">
        <v>9</v>
      </c>
      <c r="AV160" s="93">
        <v>30</v>
      </c>
      <c r="AW160" s="93">
        <v>2</v>
      </c>
      <c r="AX160" s="93">
        <v>1</v>
      </c>
      <c r="AY160" s="93">
        <v>0</v>
      </c>
      <c r="AZ160" s="93">
        <v>0</v>
      </c>
      <c r="BA160" s="93">
        <v>0</v>
      </c>
      <c r="BB160" s="93">
        <v>0</v>
      </c>
      <c r="BC160" s="104">
        <v>0</v>
      </c>
      <c r="BD160" s="185">
        <v>0</v>
      </c>
      <c r="BE160" s="93">
        <v>0</v>
      </c>
      <c r="BF160" s="93">
        <v>0</v>
      </c>
      <c r="BG160" s="93">
        <v>0</v>
      </c>
      <c r="BH160" s="185" t="s">
        <v>221</v>
      </c>
    </row>
    <row r="161" spans="17:69" x14ac:dyDescent="0.25">
      <c r="AN161" s="102" t="s">
        <v>253</v>
      </c>
      <c r="AO161" s="103">
        <v>525</v>
      </c>
      <c r="AP161" s="103">
        <v>658</v>
      </c>
      <c r="AQ161" s="103">
        <v>635</v>
      </c>
      <c r="AR161" s="103">
        <v>453</v>
      </c>
      <c r="AS161" s="103">
        <v>666</v>
      </c>
      <c r="AT161" s="103">
        <v>560</v>
      </c>
      <c r="AU161" s="103">
        <v>496</v>
      </c>
      <c r="AV161" s="103">
        <v>576</v>
      </c>
      <c r="AW161" s="103">
        <v>689</v>
      </c>
      <c r="AX161" s="103">
        <v>624</v>
      </c>
      <c r="AY161" s="103">
        <v>402</v>
      </c>
      <c r="AZ161" s="103">
        <v>461</v>
      </c>
      <c r="BA161" s="103">
        <v>452</v>
      </c>
      <c r="BB161" s="103">
        <v>332</v>
      </c>
      <c r="BC161" s="103">
        <v>486</v>
      </c>
      <c r="BD161" s="187">
        <v>452</v>
      </c>
      <c r="BE161" s="103">
        <v>425</v>
      </c>
      <c r="BF161" s="103">
        <v>480</v>
      </c>
      <c r="BG161" s="655">
        <v>469</v>
      </c>
      <c r="BH161" s="191" t="s">
        <v>253</v>
      </c>
    </row>
    <row r="162" spans="17:69" x14ac:dyDescent="0.25">
      <c r="AN162" s="33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189"/>
      <c r="BE162" s="201"/>
      <c r="BF162" s="201"/>
      <c r="BG162" s="201"/>
      <c r="BH162" s="188"/>
    </row>
    <row r="163" spans="17:69" x14ac:dyDescent="0.25">
      <c r="AN163" s="1" t="s">
        <v>222</v>
      </c>
      <c r="AO163" s="1">
        <v>27</v>
      </c>
      <c r="AP163" s="1">
        <v>192</v>
      </c>
      <c r="AQ163" s="1">
        <v>144</v>
      </c>
      <c r="AR163" s="1">
        <v>264</v>
      </c>
      <c r="AS163" s="1">
        <v>230</v>
      </c>
      <c r="AT163" s="1">
        <v>44</v>
      </c>
      <c r="AU163" s="1">
        <v>40</v>
      </c>
      <c r="AV163" s="1">
        <v>61</v>
      </c>
      <c r="AW163" s="1">
        <v>543</v>
      </c>
      <c r="AX163" s="1">
        <v>177</v>
      </c>
      <c r="AY163" s="1">
        <v>220</v>
      </c>
      <c r="AZ163" s="1">
        <v>227</v>
      </c>
      <c r="BA163" s="1">
        <v>227</v>
      </c>
      <c r="BB163" s="1">
        <v>134</v>
      </c>
      <c r="BC163" s="34">
        <v>156</v>
      </c>
      <c r="BD163" s="183">
        <v>138</v>
      </c>
      <c r="BE163" s="2">
        <v>145</v>
      </c>
      <c r="BF163" s="1">
        <v>214</v>
      </c>
      <c r="BG163" s="198">
        <v>289</v>
      </c>
      <c r="BH163" s="183" t="s">
        <v>222</v>
      </c>
    </row>
    <row r="164" spans="17:69" x14ac:dyDescent="0.25">
      <c r="AN164" s="1" t="s">
        <v>223</v>
      </c>
      <c r="AO164" s="1">
        <v>30</v>
      </c>
      <c r="AP164" s="1">
        <v>20</v>
      </c>
      <c r="AQ164" s="1">
        <v>23</v>
      </c>
      <c r="AR164" s="1">
        <v>6</v>
      </c>
      <c r="AS164" s="1">
        <v>42</v>
      </c>
      <c r="AT164" s="1">
        <v>34</v>
      </c>
      <c r="AU164" s="1">
        <v>35</v>
      </c>
      <c r="AV164" s="1">
        <v>25</v>
      </c>
      <c r="AW164" s="1">
        <v>28</v>
      </c>
      <c r="AX164" s="1">
        <v>19</v>
      </c>
      <c r="AY164" s="1">
        <v>9</v>
      </c>
      <c r="AZ164" s="1">
        <v>0</v>
      </c>
      <c r="BA164" s="1">
        <v>0</v>
      </c>
      <c r="BB164" s="1">
        <v>0</v>
      </c>
      <c r="BC164" s="34">
        <v>0</v>
      </c>
      <c r="BD164" s="183">
        <v>0</v>
      </c>
      <c r="BE164" s="3">
        <v>0</v>
      </c>
      <c r="BF164" s="1">
        <v>0</v>
      </c>
      <c r="BG164" s="3">
        <v>0</v>
      </c>
      <c r="BH164" s="183" t="s">
        <v>223</v>
      </c>
    </row>
    <row r="165" spans="17:69" x14ac:dyDescent="0.25">
      <c r="AN165" s="1" t="s">
        <v>224</v>
      </c>
      <c r="AO165" s="1">
        <v>64</v>
      </c>
      <c r="AP165" s="1">
        <v>217</v>
      </c>
      <c r="AQ165" s="1">
        <v>287</v>
      </c>
      <c r="AR165" s="1">
        <v>266</v>
      </c>
      <c r="AS165" s="1">
        <v>246</v>
      </c>
      <c r="AT165" s="1">
        <v>285</v>
      </c>
      <c r="AU165" s="1">
        <v>245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34">
        <v>0</v>
      </c>
      <c r="BD165" s="183">
        <v>0</v>
      </c>
      <c r="BE165" s="3">
        <v>0</v>
      </c>
      <c r="BF165" s="1">
        <v>0</v>
      </c>
      <c r="BG165" s="3">
        <v>0</v>
      </c>
      <c r="BH165" s="183" t="s">
        <v>224</v>
      </c>
    </row>
    <row r="166" spans="17:69" x14ac:dyDescent="0.25">
      <c r="AN166" s="1" t="s">
        <v>225</v>
      </c>
      <c r="AO166" s="1">
        <v>17</v>
      </c>
      <c r="AP166" s="1">
        <v>1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34">
        <v>0</v>
      </c>
      <c r="BD166" s="183">
        <v>0</v>
      </c>
      <c r="BE166" s="3">
        <v>0</v>
      </c>
      <c r="BF166" s="1">
        <v>0</v>
      </c>
      <c r="BG166" s="3">
        <v>0</v>
      </c>
      <c r="BH166" s="183" t="s">
        <v>225</v>
      </c>
    </row>
    <row r="167" spans="17:69" s="1" customFormat="1" x14ac:dyDescent="0.25"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2"/>
      <c r="AL167" s="42"/>
      <c r="AN167" s="1" t="s">
        <v>226</v>
      </c>
      <c r="AO167" s="1">
        <v>60</v>
      </c>
      <c r="AP167" s="1">
        <v>52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34">
        <v>0</v>
      </c>
      <c r="BD167" s="183">
        <v>0</v>
      </c>
      <c r="BE167" s="3">
        <v>0</v>
      </c>
      <c r="BF167" s="1">
        <v>0</v>
      </c>
      <c r="BG167" s="3">
        <v>0</v>
      </c>
      <c r="BH167" s="183" t="s">
        <v>226</v>
      </c>
      <c r="BI167" s="6"/>
      <c r="BK167" s="646"/>
      <c r="BL167" s="350"/>
      <c r="BM167" s="2"/>
      <c r="BN167" s="350"/>
      <c r="BP167" s="34"/>
      <c r="BQ167" s="34"/>
    </row>
    <row r="168" spans="17:69" s="1" customFormat="1" x14ac:dyDescent="0.25"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2"/>
      <c r="AL168" s="42"/>
      <c r="AN168" s="1" t="s">
        <v>227</v>
      </c>
      <c r="AO168" s="1">
        <v>19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34">
        <v>0</v>
      </c>
      <c r="BD168" s="183">
        <v>0</v>
      </c>
      <c r="BE168" s="3">
        <v>0</v>
      </c>
      <c r="BF168" s="1">
        <v>0</v>
      </c>
      <c r="BG168" s="3">
        <v>0</v>
      </c>
      <c r="BH168" s="183" t="s">
        <v>227</v>
      </c>
      <c r="BI168" s="6"/>
      <c r="BK168" s="646"/>
      <c r="BL168" s="350"/>
      <c r="BM168" s="2"/>
      <c r="BN168" s="350"/>
      <c r="BP168" s="34"/>
      <c r="BQ168" s="34"/>
    </row>
    <row r="169" spans="17:69" x14ac:dyDescent="0.25">
      <c r="AN169" s="93" t="s">
        <v>180</v>
      </c>
      <c r="AO169" s="93">
        <v>124</v>
      </c>
      <c r="AP169" s="93">
        <v>160</v>
      </c>
      <c r="AQ169" s="93">
        <v>67</v>
      </c>
      <c r="AR169" s="93">
        <v>47</v>
      </c>
      <c r="AS169" s="93">
        <v>38</v>
      </c>
      <c r="AT169" s="93">
        <v>79</v>
      </c>
      <c r="AU169" s="93">
        <v>97</v>
      </c>
      <c r="AV169" s="93">
        <v>106</v>
      </c>
      <c r="AW169" s="93">
        <v>100</v>
      </c>
      <c r="AX169" s="93">
        <v>159</v>
      </c>
      <c r="AY169" s="93">
        <v>126</v>
      </c>
      <c r="AZ169" s="93">
        <v>125</v>
      </c>
      <c r="BA169" s="93">
        <v>102</v>
      </c>
      <c r="BB169" s="93">
        <v>151</v>
      </c>
      <c r="BC169" s="104">
        <v>79</v>
      </c>
      <c r="BD169" s="185">
        <v>73</v>
      </c>
      <c r="BE169" s="93">
        <v>72</v>
      </c>
      <c r="BF169" s="93">
        <v>43</v>
      </c>
      <c r="BG169" s="93">
        <v>65</v>
      </c>
      <c r="BH169" s="185" t="s">
        <v>180</v>
      </c>
    </row>
    <row r="170" spans="17:69" x14ac:dyDescent="0.25">
      <c r="AN170" s="102" t="s">
        <v>103</v>
      </c>
      <c r="AO170" s="103">
        <v>341</v>
      </c>
      <c r="AP170" s="103">
        <v>642</v>
      </c>
      <c r="AQ170" s="103">
        <v>521</v>
      </c>
      <c r="AR170" s="103">
        <v>583</v>
      </c>
      <c r="AS170" s="103">
        <v>556</v>
      </c>
      <c r="AT170" s="103">
        <v>442</v>
      </c>
      <c r="AU170" s="103">
        <v>417</v>
      </c>
      <c r="AV170" s="103">
        <v>192</v>
      </c>
      <c r="AW170" s="103">
        <v>671</v>
      </c>
      <c r="AX170" s="103">
        <v>355</v>
      </c>
      <c r="AY170" s="103">
        <v>355</v>
      </c>
      <c r="AZ170" s="103">
        <v>352</v>
      </c>
      <c r="BA170" s="103">
        <v>329</v>
      </c>
      <c r="BB170" s="103">
        <v>285</v>
      </c>
      <c r="BC170" s="103">
        <v>235</v>
      </c>
      <c r="BD170" s="187">
        <v>211</v>
      </c>
      <c r="BE170" s="103">
        <v>217</v>
      </c>
      <c r="BF170" s="103">
        <v>257</v>
      </c>
      <c r="BG170" s="103">
        <v>354</v>
      </c>
      <c r="BH170" s="191" t="s">
        <v>103</v>
      </c>
    </row>
    <row r="171" spans="17:69" x14ac:dyDescent="0.25">
      <c r="AN171" s="41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8"/>
      <c r="BD171" s="184"/>
      <c r="BE171" s="6"/>
      <c r="BF171" s="6"/>
      <c r="BG171" s="6"/>
      <c r="BH171" s="184"/>
    </row>
    <row r="172" spans="17:69" x14ac:dyDescent="0.25">
      <c r="AN172" s="1" t="s">
        <v>153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22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34">
        <v>0</v>
      </c>
      <c r="BH172" s="1" t="s">
        <v>153</v>
      </c>
    </row>
    <row r="173" spans="17:69" x14ac:dyDescent="0.25">
      <c r="AN173" s="1" t="s">
        <v>163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12</v>
      </c>
      <c r="AY173" s="1">
        <v>25</v>
      </c>
      <c r="AZ173" s="1">
        <v>0</v>
      </c>
      <c r="BA173" s="1">
        <v>0</v>
      </c>
      <c r="BB173" s="1">
        <v>0</v>
      </c>
      <c r="BC173" s="34">
        <v>0</v>
      </c>
      <c r="BH173" s="1" t="s">
        <v>163</v>
      </c>
    </row>
    <row r="174" spans="17:69" x14ac:dyDescent="0.25">
      <c r="AN174" s="1" t="s">
        <v>230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27</v>
      </c>
      <c r="AW174" s="1">
        <v>102</v>
      </c>
      <c r="AX174" s="1">
        <v>97</v>
      </c>
      <c r="AY174" s="1">
        <v>71</v>
      </c>
      <c r="AZ174" s="1">
        <v>59</v>
      </c>
      <c r="BA174" s="1">
        <v>0</v>
      </c>
      <c r="BB174" s="1">
        <v>0</v>
      </c>
      <c r="BC174" s="34">
        <v>0</v>
      </c>
      <c r="BH174" s="1" t="s">
        <v>230</v>
      </c>
    </row>
    <row r="175" spans="17:69" x14ac:dyDescent="0.25">
      <c r="AN175" s="1" t="s">
        <v>175</v>
      </c>
      <c r="AO175" s="1">
        <v>80</v>
      </c>
      <c r="AP175" s="1">
        <v>116</v>
      </c>
      <c r="AQ175" s="1">
        <v>18</v>
      </c>
      <c r="AR175" s="1">
        <v>221</v>
      </c>
      <c r="AS175" s="1">
        <v>90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34">
        <v>0</v>
      </c>
      <c r="BH175" s="1" t="s">
        <v>175</v>
      </c>
    </row>
    <row r="176" spans="17:69" x14ac:dyDescent="0.25">
      <c r="AN176" s="1" t="s">
        <v>186</v>
      </c>
      <c r="AO176" s="1">
        <v>0</v>
      </c>
      <c r="AP176" s="1">
        <v>11</v>
      </c>
      <c r="AQ176" s="1">
        <v>0</v>
      </c>
      <c r="AR176" s="1">
        <v>38</v>
      </c>
      <c r="AS176" s="1">
        <v>12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34">
        <v>0</v>
      </c>
      <c r="BH176" s="1" t="s">
        <v>186</v>
      </c>
    </row>
    <row r="177" spans="40:60" x14ac:dyDescent="0.25">
      <c r="AN177" s="1" t="s">
        <v>231</v>
      </c>
      <c r="AO177" s="1">
        <v>103</v>
      </c>
      <c r="AP177" s="1">
        <v>64</v>
      </c>
      <c r="AQ177" s="1">
        <v>98</v>
      </c>
      <c r="AR177" s="1">
        <v>69</v>
      </c>
      <c r="AS177" s="1">
        <v>70</v>
      </c>
      <c r="AT177" s="1">
        <v>188</v>
      </c>
      <c r="AU177" s="1">
        <v>197</v>
      </c>
      <c r="AV177" s="1">
        <v>500</v>
      </c>
      <c r="AW177" s="1">
        <v>356</v>
      </c>
      <c r="AX177" s="1">
        <v>293</v>
      </c>
      <c r="AY177" s="1">
        <v>533</v>
      </c>
      <c r="AZ177" s="1">
        <v>570</v>
      </c>
      <c r="BA177" s="1">
        <v>534</v>
      </c>
      <c r="BB177" s="1">
        <v>506</v>
      </c>
      <c r="BC177" s="34">
        <v>552</v>
      </c>
      <c r="BD177" s="183">
        <v>523</v>
      </c>
      <c r="BH177" s="1" t="s">
        <v>231</v>
      </c>
    </row>
    <row r="178" spans="40:60" x14ac:dyDescent="0.25">
      <c r="AN178" s="1" t="s">
        <v>232</v>
      </c>
      <c r="AO178" s="1">
        <v>14</v>
      </c>
      <c r="AP178" s="1">
        <v>13</v>
      </c>
      <c r="AQ178" s="1">
        <v>14</v>
      </c>
      <c r="AR178" s="1">
        <v>0</v>
      </c>
      <c r="AS178" s="1">
        <v>0</v>
      </c>
      <c r="AT178" s="1">
        <v>21</v>
      </c>
      <c r="AU178" s="1">
        <v>22</v>
      </c>
      <c r="AV178" s="1">
        <v>3</v>
      </c>
      <c r="AW178" s="1">
        <v>0</v>
      </c>
      <c r="AX178" s="1">
        <v>31</v>
      </c>
      <c r="AY178" s="1">
        <v>15</v>
      </c>
      <c r="AZ178" s="1">
        <v>0</v>
      </c>
      <c r="BA178" s="1">
        <v>0</v>
      </c>
      <c r="BB178" s="1">
        <v>0</v>
      </c>
      <c r="BC178" s="34">
        <v>0</v>
      </c>
      <c r="BD178" s="183">
        <v>0</v>
      </c>
      <c r="BH178" s="1" t="s">
        <v>232</v>
      </c>
    </row>
    <row r="179" spans="40:60" x14ac:dyDescent="0.25">
      <c r="AN179" s="1" t="s">
        <v>233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17</v>
      </c>
      <c r="AU179" s="1">
        <v>0</v>
      </c>
      <c r="AV179" s="1">
        <v>0</v>
      </c>
      <c r="AW179" s="1">
        <v>4</v>
      </c>
      <c r="AX179" s="1">
        <v>8</v>
      </c>
      <c r="AY179" s="1">
        <v>0</v>
      </c>
      <c r="AZ179" s="1">
        <v>0</v>
      </c>
      <c r="BA179" s="1">
        <v>0</v>
      </c>
      <c r="BB179" s="1">
        <v>0</v>
      </c>
      <c r="BC179" s="34">
        <v>0</v>
      </c>
      <c r="BD179" s="183">
        <v>0</v>
      </c>
      <c r="BH179" s="1" t="s">
        <v>233</v>
      </c>
    </row>
    <row r="180" spans="40:60" x14ac:dyDescent="0.25">
      <c r="AN180" s="1" t="s">
        <v>226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14</v>
      </c>
      <c r="AV180" s="1">
        <v>15</v>
      </c>
      <c r="AW180" s="1">
        <v>14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34">
        <v>0</v>
      </c>
      <c r="BD180" s="183">
        <v>0</v>
      </c>
      <c r="BH180" s="1" t="s">
        <v>226</v>
      </c>
    </row>
    <row r="181" spans="40:60" x14ac:dyDescent="0.25">
      <c r="AN181" s="1" t="s">
        <v>234</v>
      </c>
      <c r="AO181" s="1">
        <v>16</v>
      </c>
      <c r="AP181" s="1">
        <v>13</v>
      </c>
      <c r="AQ181" s="1">
        <v>37</v>
      </c>
      <c r="AR181" s="1">
        <v>21</v>
      </c>
      <c r="AS181" s="1">
        <v>7</v>
      </c>
      <c r="AT181" s="1">
        <v>19</v>
      </c>
      <c r="AU181" s="1">
        <v>10</v>
      </c>
      <c r="AV181" s="1">
        <v>5</v>
      </c>
      <c r="AW181" s="1">
        <v>7</v>
      </c>
      <c r="AX181" s="1">
        <v>17</v>
      </c>
      <c r="AY181" s="1">
        <v>7</v>
      </c>
      <c r="AZ181" s="1">
        <v>20</v>
      </c>
      <c r="BA181" s="1">
        <v>11</v>
      </c>
      <c r="BB181" s="1">
        <v>5</v>
      </c>
      <c r="BC181" s="34">
        <v>9</v>
      </c>
      <c r="BD181" s="183">
        <v>5</v>
      </c>
      <c r="BH181" s="1" t="s">
        <v>234</v>
      </c>
    </row>
    <row r="182" spans="40:60" x14ac:dyDescent="0.25">
      <c r="AN182" s="1" t="s">
        <v>235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4</v>
      </c>
      <c r="BA182" s="1">
        <v>0</v>
      </c>
      <c r="BB182" s="1">
        <v>0</v>
      </c>
      <c r="BC182" s="34">
        <v>0</v>
      </c>
      <c r="BD182" s="183">
        <v>0</v>
      </c>
      <c r="BH182" s="1" t="s">
        <v>235</v>
      </c>
    </row>
    <row r="183" spans="40:60" x14ac:dyDescent="0.25">
      <c r="AN183" s="1" t="s">
        <v>236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1</v>
      </c>
      <c r="AW183" s="1">
        <v>0</v>
      </c>
      <c r="AX183" s="1">
        <v>0</v>
      </c>
      <c r="AY183" s="1">
        <v>2</v>
      </c>
      <c r="AZ183" s="1">
        <v>6</v>
      </c>
      <c r="BA183" s="1">
        <v>0</v>
      </c>
      <c r="BB183" s="1">
        <v>0</v>
      </c>
      <c r="BC183" s="34">
        <v>0</v>
      </c>
      <c r="BD183" s="183">
        <v>0</v>
      </c>
      <c r="BH183" s="1" t="s">
        <v>236</v>
      </c>
    </row>
    <row r="184" spans="40:60" x14ac:dyDescent="0.25">
      <c r="AN184" s="93" t="s">
        <v>228</v>
      </c>
      <c r="AO184" s="93">
        <v>0</v>
      </c>
      <c r="AP184" s="93">
        <v>0</v>
      </c>
      <c r="AQ184" s="93">
        <v>0</v>
      </c>
      <c r="AR184" s="93">
        <v>0</v>
      </c>
      <c r="AS184" s="93">
        <v>0</v>
      </c>
      <c r="AT184" s="93">
        <v>0</v>
      </c>
      <c r="AU184" s="93">
        <v>0</v>
      </c>
      <c r="AV184" s="93">
        <v>16</v>
      </c>
      <c r="AW184" s="93">
        <v>7</v>
      </c>
      <c r="AX184" s="93">
        <v>0</v>
      </c>
      <c r="AY184" s="93">
        <v>0</v>
      </c>
      <c r="AZ184" s="93">
        <v>0</v>
      </c>
      <c r="BA184" s="93">
        <v>0</v>
      </c>
      <c r="BB184" s="93">
        <v>627</v>
      </c>
      <c r="BC184" s="104">
        <v>760</v>
      </c>
      <c r="BD184" s="185">
        <v>60</v>
      </c>
      <c r="BE184" s="93"/>
      <c r="BF184" s="93"/>
      <c r="BG184" s="93"/>
      <c r="BH184" s="93" t="s">
        <v>228</v>
      </c>
    </row>
    <row r="185" spans="40:60" x14ac:dyDescent="0.25">
      <c r="AN185" s="136" t="s">
        <v>255</v>
      </c>
      <c r="AO185" s="40">
        <v>213</v>
      </c>
      <c r="AP185" s="40">
        <v>217</v>
      </c>
      <c r="AQ185" s="40">
        <v>167</v>
      </c>
      <c r="AR185" s="40">
        <v>349</v>
      </c>
      <c r="AS185" s="40">
        <v>179</v>
      </c>
      <c r="AT185" s="40">
        <v>245</v>
      </c>
      <c r="AU185" s="40">
        <v>243</v>
      </c>
      <c r="AV185" s="40">
        <v>589</v>
      </c>
      <c r="AW185" s="40">
        <v>490</v>
      </c>
      <c r="AX185" s="40">
        <v>458</v>
      </c>
      <c r="AY185" s="40">
        <v>653</v>
      </c>
      <c r="AZ185" s="40">
        <v>659</v>
      </c>
      <c r="BA185" s="40">
        <v>545</v>
      </c>
      <c r="BB185" s="40">
        <v>1138</v>
      </c>
      <c r="BC185" s="40">
        <v>1321</v>
      </c>
      <c r="BD185" s="206">
        <v>588</v>
      </c>
      <c r="BE185" s="6"/>
      <c r="BF185" s="6"/>
      <c r="BG185" s="1011"/>
      <c r="BH185" s="184"/>
    </row>
    <row r="186" spans="40:60" x14ac:dyDescent="0.25">
      <c r="BD186" s="195"/>
      <c r="BG186" s="5"/>
      <c r="BH186" s="194"/>
    </row>
  </sheetData>
  <sortState ref="Q2:AJ21">
    <sortCondition descending="1" ref="S2:S21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BZ37"/>
  <sheetViews>
    <sheetView workbookViewId="0">
      <selection activeCell="AU26" sqref="AU26"/>
    </sheetView>
  </sheetViews>
  <sheetFormatPr defaultRowHeight="15" x14ac:dyDescent="0.25"/>
  <cols>
    <col min="14" max="14" width="17.5703125" style="9" customWidth="1"/>
    <col min="15" max="40" width="6.7109375" style="9" customWidth="1"/>
    <col min="41" max="41" width="4" style="9" customWidth="1"/>
    <col min="52" max="52" width="13" style="2" customWidth="1"/>
    <col min="53" max="53" width="16" style="2" customWidth="1"/>
    <col min="54" max="54" width="11.28515625" style="2" customWidth="1"/>
    <col min="55" max="61" width="9.140625" style="2"/>
    <col min="62" max="62" width="9" style="1" customWidth="1"/>
    <col min="63" max="63" width="18.7109375" style="1" customWidth="1"/>
    <col min="64" max="64" width="10.42578125" style="2" customWidth="1"/>
    <col min="65" max="65" width="17.5703125" style="2" customWidth="1"/>
    <col min="66" max="70" width="12.7109375" style="2" customWidth="1"/>
    <col min="71" max="71" width="2.7109375" style="2" customWidth="1"/>
    <col min="72" max="72" width="11.85546875" style="2" customWidth="1"/>
    <col min="73" max="73" width="16" style="2" customWidth="1"/>
    <col min="74" max="77" width="12.7109375" style="2" customWidth="1"/>
    <col min="78" max="78" width="12.7109375" style="1" customWidth="1"/>
  </cols>
  <sheetData>
    <row r="1" spans="14:70" ht="40.5" customHeight="1" x14ac:dyDescent="0.25">
      <c r="N1" s="693" t="s">
        <v>542</v>
      </c>
      <c r="O1" s="694" t="s">
        <v>551</v>
      </c>
      <c r="P1" s="694" t="s">
        <v>552</v>
      </c>
      <c r="Q1" s="694" t="s">
        <v>553</v>
      </c>
      <c r="R1" s="694" t="s">
        <v>554</v>
      </c>
      <c r="S1" s="694" t="s">
        <v>555</v>
      </c>
      <c r="T1" s="694" t="s">
        <v>556</v>
      </c>
      <c r="U1" s="694" t="s">
        <v>557</v>
      </c>
      <c r="V1" s="694" t="s">
        <v>558</v>
      </c>
      <c r="W1" s="694" t="s">
        <v>559</v>
      </c>
      <c r="X1" s="694" t="s">
        <v>560</v>
      </c>
      <c r="Y1" s="694" t="s">
        <v>561</v>
      </c>
      <c r="Z1" s="694" t="s">
        <v>562</v>
      </c>
      <c r="AA1" s="694" t="s">
        <v>563</v>
      </c>
      <c r="AB1" s="694" t="s">
        <v>564</v>
      </c>
      <c r="AC1" s="694" t="s">
        <v>565</v>
      </c>
      <c r="AD1" s="694" t="s">
        <v>566</v>
      </c>
      <c r="AE1" s="694" t="s">
        <v>567</v>
      </c>
      <c r="AF1" s="694" t="s">
        <v>568</v>
      </c>
      <c r="AG1" s="694" t="s">
        <v>569</v>
      </c>
      <c r="AH1" s="694" t="s">
        <v>570</v>
      </c>
      <c r="AI1" s="694" t="s">
        <v>571</v>
      </c>
      <c r="AJ1" s="694" t="s">
        <v>572</v>
      </c>
      <c r="AK1" s="694" t="s">
        <v>573</v>
      </c>
      <c r="AL1" s="694" t="s">
        <v>574</v>
      </c>
      <c r="AM1" s="694" t="s">
        <v>575</v>
      </c>
      <c r="AN1" s="695" t="s">
        <v>576</v>
      </c>
      <c r="AZ1" s="861" t="s">
        <v>657</v>
      </c>
      <c r="BA1" s="832" t="s">
        <v>652</v>
      </c>
      <c r="BB1" s="831" t="s">
        <v>0</v>
      </c>
      <c r="BC1" s="831" t="s">
        <v>1</v>
      </c>
      <c r="BD1" s="831" t="s">
        <v>74</v>
      </c>
      <c r="BE1" s="831" t="s">
        <v>75</v>
      </c>
      <c r="BF1" s="831" t="s">
        <v>76</v>
      </c>
      <c r="BG1" s="831" t="s">
        <v>77</v>
      </c>
      <c r="BH1" s="831" t="s">
        <v>340</v>
      </c>
      <c r="BI1" s="831" t="s">
        <v>461</v>
      </c>
      <c r="BJ1" s="831" t="s">
        <v>488</v>
      </c>
      <c r="BL1" s="910" t="s">
        <v>599</v>
      </c>
      <c r="BM1" s="911"/>
      <c r="BN1" s="734" t="s">
        <v>600</v>
      </c>
      <c r="BO1" s="734" t="s">
        <v>601</v>
      </c>
      <c r="BP1" s="734" t="s">
        <v>602</v>
      </c>
      <c r="BQ1" s="734" t="s">
        <v>603</v>
      </c>
      <c r="BR1" s="735" t="s">
        <v>604</v>
      </c>
    </row>
    <row r="2" spans="14:70" x14ac:dyDescent="0.25">
      <c r="N2" s="24" t="s">
        <v>548</v>
      </c>
      <c r="O2" s="706">
        <v>2257</v>
      </c>
      <c r="P2" s="706">
        <v>1605</v>
      </c>
      <c r="Q2" s="706">
        <v>1490</v>
      </c>
      <c r="R2" s="706">
        <v>1702</v>
      </c>
      <c r="S2" s="706">
        <v>2157</v>
      </c>
      <c r="T2" s="706">
        <v>1961</v>
      </c>
      <c r="U2" s="706">
        <v>1959</v>
      </c>
      <c r="V2" s="706">
        <v>3100</v>
      </c>
      <c r="W2" s="706">
        <v>3050</v>
      </c>
      <c r="X2" s="706">
        <v>4656</v>
      </c>
      <c r="Y2" s="706">
        <v>2999</v>
      </c>
      <c r="Z2" s="706">
        <v>2357</v>
      </c>
      <c r="AA2" s="706">
        <v>2383</v>
      </c>
      <c r="AB2" s="706">
        <v>2371</v>
      </c>
      <c r="AC2" s="706">
        <v>1905</v>
      </c>
      <c r="AD2" s="706">
        <v>2228</v>
      </c>
      <c r="AE2" s="706">
        <v>2261</v>
      </c>
      <c r="AF2" s="706">
        <v>2209</v>
      </c>
      <c r="AG2" s="706">
        <v>1678</v>
      </c>
      <c r="AH2" s="706">
        <v>1591</v>
      </c>
      <c r="AI2" s="706">
        <v>1133</v>
      </c>
      <c r="AJ2" s="706">
        <v>1234</v>
      </c>
      <c r="AK2" s="706">
        <v>1499</v>
      </c>
      <c r="AL2" s="706">
        <v>1593</v>
      </c>
      <c r="AM2" s="706">
        <v>1250</v>
      </c>
      <c r="AN2" s="696">
        <v>1476</v>
      </c>
      <c r="AZ2" s="834" t="s">
        <v>654</v>
      </c>
      <c r="BA2" s="835" t="s">
        <v>604</v>
      </c>
      <c r="BB2" s="836">
        <v>34.425447619047638</v>
      </c>
      <c r="BC2" s="837">
        <v>22.425123809523804</v>
      </c>
      <c r="BD2" s="837">
        <v>20.888857142857134</v>
      </c>
      <c r="BE2" s="837">
        <v>14.789809523809527</v>
      </c>
      <c r="BF2" s="838">
        <v>20.420571428571428</v>
      </c>
      <c r="BG2" s="837">
        <v>18.985104761904747</v>
      </c>
      <c r="BH2" s="837">
        <v>16.877828571428569</v>
      </c>
      <c r="BI2" s="839">
        <v>23.082666666666675</v>
      </c>
      <c r="BL2" s="912" t="s">
        <v>606</v>
      </c>
      <c r="BM2" s="736" t="s">
        <v>607</v>
      </c>
      <c r="BN2" s="737">
        <v>3414</v>
      </c>
      <c r="BO2" s="737">
        <v>1090</v>
      </c>
      <c r="BP2" s="737">
        <v>686</v>
      </c>
      <c r="BQ2" s="737">
        <v>1288</v>
      </c>
      <c r="BR2" s="738">
        <v>350</v>
      </c>
    </row>
    <row r="3" spans="14:70" x14ac:dyDescent="0.25">
      <c r="N3" s="24" t="s">
        <v>4</v>
      </c>
      <c r="O3" s="8">
        <v>438</v>
      </c>
      <c r="P3" s="8">
        <v>435</v>
      </c>
      <c r="Q3" s="8">
        <v>563</v>
      </c>
      <c r="R3" s="8">
        <v>135</v>
      </c>
      <c r="S3" s="8">
        <v>579</v>
      </c>
      <c r="T3" s="8">
        <v>586</v>
      </c>
      <c r="U3" s="8">
        <v>568</v>
      </c>
      <c r="V3" s="8">
        <v>597</v>
      </c>
      <c r="W3" s="8">
        <v>603</v>
      </c>
      <c r="X3" s="8">
        <v>861</v>
      </c>
      <c r="Y3" s="8">
        <v>700</v>
      </c>
      <c r="Z3" s="8">
        <v>711</v>
      </c>
      <c r="AA3" s="8">
        <v>696</v>
      </c>
      <c r="AB3" s="8">
        <v>725</v>
      </c>
      <c r="AC3" s="8">
        <v>724</v>
      </c>
      <c r="AD3" s="8">
        <v>704</v>
      </c>
      <c r="AE3" s="8">
        <v>781</v>
      </c>
      <c r="AF3" s="8">
        <v>735</v>
      </c>
      <c r="AG3" s="8">
        <v>679</v>
      </c>
      <c r="AH3" s="8">
        <v>715</v>
      </c>
      <c r="AI3" s="8">
        <v>697</v>
      </c>
      <c r="AJ3" s="8">
        <v>906</v>
      </c>
      <c r="AK3" s="8">
        <v>890</v>
      </c>
      <c r="AL3" s="8">
        <v>950</v>
      </c>
      <c r="AM3" s="8">
        <v>759</v>
      </c>
      <c r="AN3" s="696">
        <v>1043</v>
      </c>
      <c r="AZ3" s="558"/>
      <c r="BA3" s="835" t="s">
        <v>603</v>
      </c>
      <c r="BB3" s="841">
        <v>389.4671238095234</v>
      </c>
      <c r="BC3" s="837">
        <v>299.84032380952374</v>
      </c>
      <c r="BD3" s="837">
        <v>350.03653333333267</v>
      </c>
      <c r="BE3" s="837">
        <v>356.53580952381009</v>
      </c>
      <c r="BF3" s="838">
        <v>307.89380952380918</v>
      </c>
      <c r="BG3" s="837">
        <v>373.36590476190514</v>
      </c>
      <c r="BH3" s="837">
        <v>451.96228571428526</v>
      </c>
      <c r="BI3" s="839">
        <v>394.96228571428583</v>
      </c>
      <c r="BL3" s="912"/>
      <c r="BM3" s="736" t="s">
        <v>608</v>
      </c>
      <c r="BN3" s="737">
        <v>16</v>
      </c>
      <c r="BO3" s="737">
        <v>9</v>
      </c>
      <c r="BP3" s="737">
        <v>0</v>
      </c>
      <c r="BQ3" s="737">
        <v>7</v>
      </c>
      <c r="BR3" s="741">
        <v>0</v>
      </c>
    </row>
    <row r="4" spans="14:70" x14ac:dyDescent="0.25">
      <c r="N4" s="24" t="s">
        <v>320</v>
      </c>
      <c r="O4" s="8">
        <v>70</v>
      </c>
      <c r="P4" s="8">
        <v>63</v>
      </c>
      <c r="Q4" s="8">
        <v>19</v>
      </c>
      <c r="R4" s="8">
        <v>22</v>
      </c>
      <c r="S4" s="8">
        <v>130</v>
      </c>
      <c r="T4" s="8">
        <v>301</v>
      </c>
      <c r="U4" s="8">
        <v>166</v>
      </c>
      <c r="V4" s="8">
        <v>239</v>
      </c>
      <c r="W4" s="8">
        <v>779</v>
      </c>
      <c r="X4" s="8">
        <v>382</v>
      </c>
      <c r="Y4" s="8">
        <v>196</v>
      </c>
      <c r="Z4" s="8">
        <v>255</v>
      </c>
      <c r="AA4" s="8">
        <v>276</v>
      </c>
      <c r="AB4" s="8">
        <v>324</v>
      </c>
      <c r="AC4" s="8">
        <v>310</v>
      </c>
      <c r="AD4" s="8">
        <v>355</v>
      </c>
      <c r="AE4" s="8">
        <v>421</v>
      </c>
      <c r="AF4" s="8">
        <v>404</v>
      </c>
      <c r="AG4" s="8">
        <v>298</v>
      </c>
      <c r="AH4" s="8">
        <v>360</v>
      </c>
      <c r="AI4" s="8">
        <v>653</v>
      </c>
      <c r="AJ4" s="8">
        <v>309</v>
      </c>
      <c r="AK4" s="8">
        <v>207</v>
      </c>
      <c r="AL4" s="8">
        <v>269</v>
      </c>
      <c r="AM4" s="8">
        <v>174</v>
      </c>
      <c r="AN4" s="612">
        <v>358</v>
      </c>
      <c r="AZ4" s="558"/>
      <c r="BA4" s="835" t="s">
        <v>602</v>
      </c>
      <c r="BB4" s="841">
        <v>138.13714285714295</v>
      </c>
      <c r="BC4" s="837">
        <v>114.76285714285709</v>
      </c>
      <c r="BD4" s="837">
        <v>162.44190476190494</v>
      </c>
      <c r="BE4" s="837">
        <v>235.16761904761913</v>
      </c>
      <c r="BF4" s="838">
        <v>276.16000000000042</v>
      </c>
      <c r="BG4" s="837">
        <v>326.84238095238146</v>
      </c>
      <c r="BH4" s="837">
        <v>333.08523809523865</v>
      </c>
      <c r="BI4" s="839">
        <v>289.13761904761878</v>
      </c>
      <c r="BL4" s="912"/>
      <c r="BM4" s="736" t="s">
        <v>609</v>
      </c>
      <c r="BN4" s="737">
        <v>1</v>
      </c>
      <c r="BO4" s="737">
        <v>1</v>
      </c>
      <c r="BP4" s="737">
        <v>0</v>
      </c>
      <c r="BQ4" s="742">
        <v>0</v>
      </c>
      <c r="BR4" s="741">
        <v>0</v>
      </c>
    </row>
    <row r="5" spans="14:70" x14ac:dyDescent="0.25">
      <c r="N5" s="24" t="s">
        <v>543</v>
      </c>
      <c r="O5" s="8">
        <v>62</v>
      </c>
      <c r="P5" s="8">
        <v>54</v>
      </c>
      <c r="Q5" s="8">
        <v>38</v>
      </c>
      <c r="R5" s="8">
        <v>49</v>
      </c>
      <c r="S5" s="8">
        <v>62</v>
      </c>
      <c r="T5" s="8">
        <v>60</v>
      </c>
      <c r="U5" s="8">
        <v>63</v>
      </c>
      <c r="V5" s="8">
        <v>50</v>
      </c>
      <c r="W5" s="8">
        <v>67</v>
      </c>
      <c r="X5" s="8">
        <v>116</v>
      </c>
      <c r="Y5" s="8">
        <v>95</v>
      </c>
      <c r="Z5" s="8">
        <v>75</v>
      </c>
      <c r="AA5" s="8">
        <v>85</v>
      </c>
      <c r="AB5" s="8">
        <v>83</v>
      </c>
      <c r="AC5" s="8">
        <v>67</v>
      </c>
      <c r="AD5" s="8">
        <v>97</v>
      </c>
      <c r="AE5" s="8">
        <v>114</v>
      </c>
      <c r="AF5" s="8">
        <v>86</v>
      </c>
      <c r="AG5" s="8">
        <v>78</v>
      </c>
      <c r="AH5" s="8">
        <v>69</v>
      </c>
      <c r="AI5" s="8">
        <v>59</v>
      </c>
      <c r="AJ5" s="8">
        <v>74</v>
      </c>
      <c r="AK5" s="8">
        <v>72</v>
      </c>
      <c r="AL5" s="8">
        <v>75</v>
      </c>
      <c r="AM5" s="8">
        <v>59</v>
      </c>
      <c r="AN5" s="612">
        <v>62</v>
      </c>
      <c r="AZ5" s="834"/>
      <c r="BA5" s="842" t="s">
        <v>601</v>
      </c>
      <c r="BB5" s="843">
        <v>1079.0054857142902</v>
      </c>
      <c r="BC5" s="844">
        <v>1091.2983047619061</v>
      </c>
      <c r="BD5" s="844">
        <v>979.85733333333155</v>
      </c>
      <c r="BE5" s="844">
        <v>915.31820952381122</v>
      </c>
      <c r="BF5" s="845">
        <v>781.76563809523645</v>
      </c>
      <c r="BG5" s="844">
        <v>858.8382476190485</v>
      </c>
      <c r="BH5" s="844">
        <v>835.24272380952402</v>
      </c>
      <c r="BI5" s="846">
        <v>776.88510476190299</v>
      </c>
      <c r="BJ5" s="93"/>
      <c r="BL5" s="912"/>
      <c r="BM5" s="736" t="s">
        <v>610</v>
      </c>
      <c r="BN5" s="737">
        <v>222</v>
      </c>
      <c r="BO5" s="737">
        <v>198</v>
      </c>
      <c r="BP5" s="737">
        <v>0</v>
      </c>
      <c r="BQ5" s="737">
        <v>14</v>
      </c>
      <c r="BR5" s="738">
        <v>10</v>
      </c>
    </row>
    <row r="6" spans="14:70" ht="15.75" thickBot="1" x14ac:dyDescent="0.3">
      <c r="N6" s="24" t="s">
        <v>544</v>
      </c>
      <c r="O6" s="8">
        <v>43</v>
      </c>
      <c r="P6" s="8">
        <v>32</v>
      </c>
      <c r="Q6" s="8">
        <v>36</v>
      </c>
      <c r="R6" s="8">
        <v>28</v>
      </c>
      <c r="S6" s="8">
        <v>40</v>
      </c>
      <c r="T6" s="8">
        <v>31</v>
      </c>
      <c r="U6" s="8">
        <v>51</v>
      </c>
      <c r="V6" s="8">
        <v>67</v>
      </c>
      <c r="W6" s="8">
        <v>37</v>
      </c>
      <c r="X6" s="8">
        <v>128</v>
      </c>
      <c r="Y6" s="8">
        <v>77</v>
      </c>
      <c r="Z6" s="8">
        <v>60</v>
      </c>
      <c r="AA6" s="8">
        <v>68</v>
      </c>
      <c r="AB6" s="8">
        <v>67</v>
      </c>
      <c r="AC6" s="8">
        <v>60</v>
      </c>
      <c r="AD6" s="8">
        <v>85</v>
      </c>
      <c r="AE6" s="8">
        <v>82</v>
      </c>
      <c r="AF6" s="8">
        <v>71</v>
      </c>
      <c r="AG6" s="8">
        <v>61</v>
      </c>
      <c r="AH6" s="8">
        <v>53</v>
      </c>
      <c r="AI6" s="8">
        <v>81</v>
      </c>
      <c r="AJ6" s="8">
        <v>61</v>
      </c>
      <c r="AK6" s="8">
        <v>78</v>
      </c>
      <c r="AL6" s="8">
        <v>67</v>
      </c>
      <c r="AM6" s="8">
        <v>93</v>
      </c>
      <c r="AN6" s="612">
        <v>138</v>
      </c>
      <c r="AZ6" s="847"/>
      <c r="BA6" s="848" t="s">
        <v>3</v>
      </c>
      <c r="BB6" s="849">
        <v>1641.0351999999941</v>
      </c>
      <c r="BC6" s="850">
        <v>1528.3266095238096</v>
      </c>
      <c r="BD6" s="850">
        <v>1513.2246285714327</v>
      </c>
      <c r="BE6" s="850">
        <v>1521.8114476190449</v>
      </c>
      <c r="BF6" s="851">
        <v>1386.2400190476151</v>
      </c>
      <c r="BG6" s="850">
        <v>1578.0316380952356</v>
      </c>
      <c r="BH6" s="850">
        <v>1637.1680761904793</v>
      </c>
      <c r="BI6" s="852">
        <v>1484.0676761904799</v>
      </c>
      <c r="BJ6" s="862"/>
      <c r="BL6" s="913"/>
      <c r="BM6" s="743" t="s">
        <v>611</v>
      </c>
      <c r="BN6" s="744">
        <v>25</v>
      </c>
      <c r="BO6" s="744">
        <v>25</v>
      </c>
      <c r="BP6" s="744">
        <v>0</v>
      </c>
      <c r="BQ6" s="745">
        <v>0</v>
      </c>
      <c r="BR6" s="746">
        <v>0</v>
      </c>
    </row>
    <row r="7" spans="14:70" x14ac:dyDescent="0.25">
      <c r="N7" s="24" t="s">
        <v>577</v>
      </c>
      <c r="O7" s="8">
        <v>29</v>
      </c>
      <c r="P7" s="8">
        <v>14</v>
      </c>
      <c r="Q7" s="8">
        <v>19</v>
      </c>
      <c r="R7" s="8">
        <v>24</v>
      </c>
      <c r="S7" s="8">
        <v>37</v>
      </c>
      <c r="T7" s="8">
        <v>32</v>
      </c>
      <c r="U7" s="8">
        <v>55</v>
      </c>
      <c r="V7" s="8">
        <v>50</v>
      </c>
      <c r="W7" s="8">
        <v>48</v>
      </c>
      <c r="X7" s="8">
        <v>179</v>
      </c>
      <c r="Y7" s="8">
        <v>130</v>
      </c>
      <c r="Z7" s="8">
        <v>159</v>
      </c>
      <c r="AA7" s="8">
        <v>141</v>
      </c>
      <c r="AB7" s="8">
        <v>137</v>
      </c>
      <c r="AC7" s="8">
        <v>163</v>
      </c>
      <c r="AD7" s="8">
        <v>231</v>
      </c>
      <c r="AE7" s="8">
        <v>327</v>
      </c>
      <c r="AF7" s="8">
        <v>285</v>
      </c>
      <c r="AG7" s="8">
        <v>218</v>
      </c>
      <c r="AH7" s="8">
        <v>174</v>
      </c>
      <c r="AI7" s="8">
        <v>188</v>
      </c>
      <c r="AJ7" s="8">
        <v>297</v>
      </c>
      <c r="AK7" s="8">
        <v>300</v>
      </c>
      <c r="AL7" s="8">
        <v>295</v>
      </c>
      <c r="AM7" s="8">
        <v>276</v>
      </c>
      <c r="AN7" s="612">
        <v>306</v>
      </c>
      <c r="AZ7" s="834" t="s">
        <v>656</v>
      </c>
      <c r="BA7" s="835" t="s">
        <v>604</v>
      </c>
      <c r="BB7" s="836">
        <v>0.26857142857142857</v>
      </c>
      <c r="BC7" s="837">
        <v>0.13333333333333333</v>
      </c>
      <c r="BD7" s="837">
        <v>3.4961904761904763</v>
      </c>
      <c r="BE7" s="837">
        <v>1.3028571428571429</v>
      </c>
      <c r="BF7" s="838">
        <v>1.304285714285714</v>
      </c>
      <c r="BG7" s="837">
        <v>1.2085714285714286</v>
      </c>
      <c r="BH7" s="837">
        <v>1.3098857142857143</v>
      </c>
      <c r="BI7" s="839">
        <v>0.51428571428571423</v>
      </c>
      <c r="BL7" s="749" t="s">
        <v>5</v>
      </c>
      <c r="BM7" s="736" t="s">
        <v>612</v>
      </c>
      <c r="BN7" s="737">
        <v>1784</v>
      </c>
      <c r="BO7" s="737">
        <v>697</v>
      </c>
      <c r="BP7" s="737">
        <v>151</v>
      </c>
      <c r="BQ7" s="737">
        <v>722</v>
      </c>
      <c r="BR7" s="738">
        <v>214</v>
      </c>
    </row>
    <row r="8" spans="14:70" x14ac:dyDescent="0.25">
      <c r="N8" s="24" t="s">
        <v>545</v>
      </c>
      <c r="O8" s="8">
        <v>8</v>
      </c>
      <c r="P8" s="8">
        <v>8</v>
      </c>
      <c r="Q8" s="8">
        <v>5</v>
      </c>
      <c r="R8" s="8">
        <v>9</v>
      </c>
      <c r="S8" s="8">
        <v>8</v>
      </c>
      <c r="T8" s="8">
        <v>10</v>
      </c>
      <c r="U8" s="8">
        <v>24</v>
      </c>
      <c r="V8" s="8">
        <v>15</v>
      </c>
      <c r="W8" s="8">
        <v>8</v>
      </c>
      <c r="X8" s="8">
        <v>34</v>
      </c>
      <c r="Y8" s="8">
        <v>20</v>
      </c>
      <c r="Z8" s="8">
        <v>24</v>
      </c>
      <c r="AA8" s="8">
        <v>18</v>
      </c>
      <c r="AB8" s="8">
        <v>16</v>
      </c>
      <c r="AC8" s="8">
        <v>21</v>
      </c>
      <c r="AD8" s="8">
        <v>28</v>
      </c>
      <c r="AE8" s="8">
        <v>18</v>
      </c>
      <c r="AF8" s="8">
        <v>33</v>
      </c>
      <c r="AG8" s="8">
        <v>26</v>
      </c>
      <c r="AH8" s="8">
        <v>17</v>
      </c>
      <c r="AI8" s="8">
        <v>11</v>
      </c>
      <c r="AJ8" s="8">
        <v>15</v>
      </c>
      <c r="AK8" s="8">
        <v>18</v>
      </c>
      <c r="AL8" s="8">
        <v>23</v>
      </c>
      <c r="AM8" s="8">
        <v>21</v>
      </c>
      <c r="AN8" s="612">
        <v>33</v>
      </c>
      <c r="AZ8" s="558"/>
      <c r="BA8" s="835" t="s">
        <v>603</v>
      </c>
      <c r="BB8" s="841">
        <v>5.4342857142857142</v>
      </c>
      <c r="BC8" s="837">
        <v>1.7193333333333336</v>
      </c>
      <c r="BD8" s="837">
        <v>1.6371428571428572</v>
      </c>
      <c r="BE8" s="837">
        <v>0.97638095238095246</v>
      </c>
      <c r="BF8" s="838">
        <v>0.50057142857142856</v>
      </c>
      <c r="BG8" s="837">
        <v>2.8371428571428576</v>
      </c>
      <c r="BH8" s="837">
        <v>3.7771428571428562</v>
      </c>
      <c r="BI8" s="839">
        <v>7.9961904761904741</v>
      </c>
      <c r="BL8" s="749"/>
      <c r="BM8" s="736" t="s">
        <v>613</v>
      </c>
      <c r="BN8" s="737">
        <v>1884</v>
      </c>
      <c r="BO8" s="737">
        <v>623</v>
      </c>
      <c r="BP8" s="737">
        <v>535</v>
      </c>
      <c r="BQ8" s="737">
        <v>581</v>
      </c>
      <c r="BR8" s="738">
        <v>145</v>
      </c>
    </row>
    <row r="9" spans="14:70" ht="15.75" customHeight="1" thickBot="1" x14ac:dyDescent="0.3">
      <c r="N9" s="24" t="s">
        <v>547</v>
      </c>
      <c r="O9" s="8">
        <v>6</v>
      </c>
      <c r="P9" s="8">
        <v>5</v>
      </c>
      <c r="Q9" s="8">
        <v>3</v>
      </c>
      <c r="R9" s="8">
        <v>5</v>
      </c>
      <c r="S9" s="8">
        <v>10</v>
      </c>
      <c r="T9" s="8">
        <v>11</v>
      </c>
      <c r="U9" s="8">
        <v>14</v>
      </c>
      <c r="V9" s="8">
        <v>11</v>
      </c>
      <c r="W9" s="8">
        <v>16</v>
      </c>
      <c r="X9" s="8">
        <v>17</v>
      </c>
      <c r="Y9" s="8">
        <v>16</v>
      </c>
      <c r="Z9" s="8">
        <v>13</v>
      </c>
      <c r="AA9" s="8">
        <v>25</v>
      </c>
      <c r="AB9" s="8">
        <v>30</v>
      </c>
      <c r="AC9" s="8">
        <v>24</v>
      </c>
      <c r="AD9" s="8">
        <v>19</v>
      </c>
      <c r="AE9" s="8">
        <v>22</v>
      </c>
      <c r="AF9" s="8">
        <v>23</v>
      </c>
      <c r="AG9" s="8">
        <v>16</v>
      </c>
      <c r="AH9" s="8">
        <v>13</v>
      </c>
      <c r="AI9" s="8">
        <v>16</v>
      </c>
      <c r="AJ9" s="8">
        <v>15</v>
      </c>
      <c r="AK9" s="8">
        <v>24</v>
      </c>
      <c r="AL9" s="8">
        <v>27</v>
      </c>
      <c r="AM9" s="8">
        <v>29</v>
      </c>
      <c r="AN9" s="612">
        <v>37</v>
      </c>
      <c r="AZ9" s="834"/>
      <c r="BA9" s="842" t="s">
        <v>601</v>
      </c>
      <c r="BB9" s="843">
        <v>321.48759999999993</v>
      </c>
      <c r="BC9" s="844">
        <v>306.04940952380929</v>
      </c>
      <c r="BD9" s="844">
        <v>324.05057142857237</v>
      </c>
      <c r="BE9" s="844">
        <v>418.26321904761761</v>
      </c>
      <c r="BF9" s="845">
        <v>351.13634285714306</v>
      </c>
      <c r="BG9" s="844">
        <v>391.40120000000076</v>
      </c>
      <c r="BH9" s="844">
        <v>353.3794666666671</v>
      </c>
      <c r="BI9" s="846">
        <v>292.79579047619035</v>
      </c>
      <c r="BJ9" s="93"/>
      <c r="BL9" s="750"/>
      <c r="BM9" s="743" t="s">
        <v>614</v>
      </c>
      <c r="BN9" s="744">
        <v>10</v>
      </c>
      <c r="BO9" s="744">
        <v>3</v>
      </c>
      <c r="BP9" s="744">
        <v>0</v>
      </c>
      <c r="BQ9" s="744">
        <v>6</v>
      </c>
      <c r="BR9" s="751">
        <v>1</v>
      </c>
    </row>
    <row r="10" spans="14:70" ht="15.75" thickBot="1" x14ac:dyDescent="0.3">
      <c r="N10" s="117" t="s">
        <v>546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>
        <v>12</v>
      </c>
      <c r="AH10" s="118">
        <v>29</v>
      </c>
      <c r="AI10" s="118">
        <v>23</v>
      </c>
      <c r="AJ10" s="118">
        <v>13</v>
      </c>
      <c r="AK10" s="118">
        <v>5</v>
      </c>
      <c r="AL10" s="118">
        <v>2</v>
      </c>
      <c r="AM10" s="118">
        <v>1</v>
      </c>
      <c r="AN10" s="618">
        <v>1</v>
      </c>
      <c r="AZ10" s="847"/>
      <c r="BA10" s="848" t="s">
        <v>3</v>
      </c>
      <c r="BB10" s="849">
        <v>327.19045714285687</v>
      </c>
      <c r="BC10" s="850">
        <v>307.90207619047607</v>
      </c>
      <c r="BD10" s="850">
        <v>329.18390476190433</v>
      </c>
      <c r="BE10" s="850">
        <v>420.54245714285634</v>
      </c>
      <c r="BF10" s="851">
        <v>352.94120000000032</v>
      </c>
      <c r="BG10" s="850">
        <v>395.44691428571463</v>
      </c>
      <c r="BH10" s="850">
        <v>358.46649523809532</v>
      </c>
      <c r="BI10" s="852">
        <v>301.30626666666655</v>
      </c>
      <c r="BJ10" s="862"/>
      <c r="BL10" s="749" t="s">
        <v>6</v>
      </c>
      <c r="BM10" s="736" t="s">
        <v>544</v>
      </c>
      <c r="BN10" s="737">
        <v>186</v>
      </c>
      <c r="BO10" s="737">
        <v>36</v>
      </c>
      <c r="BP10" s="737">
        <v>42</v>
      </c>
      <c r="BQ10" s="737">
        <v>33</v>
      </c>
      <c r="BR10" s="738">
        <v>75</v>
      </c>
    </row>
    <row r="11" spans="14:70" ht="15.75" thickBot="1" x14ac:dyDescent="0.3">
      <c r="N11" s="697" t="s">
        <v>549</v>
      </c>
      <c r="O11" s="698">
        <v>2913</v>
      </c>
      <c r="P11" s="698">
        <v>2216</v>
      </c>
      <c r="Q11" s="698">
        <v>2173</v>
      </c>
      <c r="R11" s="698">
        <v>1974</v>
      </c>
      <c r="S11" s="698">
        <v>3023</v>
      </c>
      <c r="T11" s="698">
        <v>2992</v>
      </c>
      <c r="U11" s="698">
        <v>2900</v>
      </c>
      <c r="V11" s="698">
        <v>4129</v>
      </c>
      <c r="W11" s="698">
        <v>4608</v>
      </c>
      <c r="X11" s="698">
        <v>6373</v>
      </c>
      <c r="Y11" s="698">
        <v>4233</v>
      </c>
      <c r="Z11" s="698">
        <v>3654</v>
      </c>
      <c r="AA11" s="698">
        <v>3692</v>
      </c>
      <c r="AB11" s="698">
        <v>3753</v>
      </c>
      <c r="AC11" s="698">
        <v>3274</v>
      </c>
      <c r="AD11" s="698">
        <v>3747</v>
      </c>
      <c r="AE11" s="698">
        <v>4026</v>
      </c>
      <c r="AF11" s="698">
        <v>3846</v>
      </c>
      <c r="AG11" s="698">
        <v>3066</v>
      </c>
      <c r="AH11" s="698">
        <v>3021</v>
      </c>
      <c r="AI11" s="698">
        <v>2861</v>
      </c>
      <c r="AJ11" s="698">
        <v>2924</v>
      </c>
      <c r="AK11" s="698">
        <v>3093</v>
      </c>
      <c r="AL11" s="698">
        <v>3301</v>
      </c>
      <c r="AM11" s="698">
        <v>2662</v>
      </c>
      <c r="AN11" s="699">
        <v>3454</v>
      </c>
      <c r="AZ11" s="495" t="s">
        <v>304</v>
      </c>
      <c r="BA11" s="495"/>
      <c r="BB11" s="856">
        <v>1968.2256571428511</v>
      </c>
      <c r="BC11" s="857">
        <v>1836.2286857142856</v>
      </c>
      <c r="BD11" s="858">
        <v>1842.4085333333371</v>
      </c>
      <c r="BE11" s="858">
        <v>1942.3539047619013</v>
      </c>
      <c r="BF11" s="858">
        <v>1739.1812190476153</v>
      </c>
      <c r="BG11" s="858">
        <v>1973.4785523809503</v>
      </c>
      <c r="BH11" s="858">
        <v>1995.6345714285746</v>
      </c>
      <c r="BI11" s="858">
        <v>1785.3739428571464</v>
      </c>
      <c r="BJ11" s="860"/>
      <c r="BL11" s="749"/>
      <c r="BM11" s="736" t="s">
        <v>577</v>
      </c>
      <c r="BN11" s="737">
        <v>334</v>
      </c>
      <c r="BO11" s="737">
        <v>128</v>
      </c>
      <c r="BP11" s="737">
        <v>182</v>
      </c>
      <c r="BQ11" s="737">
        <v>6</v>
      </c>
      <c r="BR11" s="738">
        <v>18</v>
      </c>
    </row>
    <row r="12" spans="14:70" ht="15.75" thickBot="1" x14ac:dyDescent="0.3">
      <c r="BL12" s="749"/>
      <c r="BM12" s="736" t="s">
        <v>4</v>
      </c>
      <c r="BN12" s="737">
        <v>921</v>
      </c>
      <c r="BO12" s="737">
        <v>140</v>
      </c>
      <c r="BP12" s="737">
        <v>234</v>
      </c>
      <c r="BQ12" s="737">
        <v>499</v>
      </c>
      <c r="BR12" s="741">
        <v>0</v>
      </c>
    </row>
    <row r="13" spans="14:70" ht="25.5" x14ac:dyDescent="0.25">
      <c r="N13" s="693" t="s">
        <v>550</v>
      </c>
      <c r="O13" s="694" t="s">
        <v>551</v>
      </c>
      <c r="P13" s="694" t="s">
        <v>552</v>
      </c>
      <c r="Q13" s="694" t="s">
        <v>553</v>
      </c>
      <c r="R13" s="694" t="s">
        <v>554</v>
      </c>
      <c r="S13" s="694" t="s">
        <v>555</v>
      </c>
      <c r="T13" s="694" t="s">
        <v>556</v>
      </c>
      <c r="U13" s="694" t="s">
        <v>557</v>
      </c>
      <c r="V13" s="694" t="s">
        <v>558</v>
      </c>
      <c r="W13" s="694" t="s">
        <v>559</v>
      </c>
      <c r="X13" s="694" t="s">
        <v>560</v>
      </c>
      <c r="Y13" s="694" t="s">
        <v>561</v>
      </c>
      <c r="Z13" s="694" t="s">
        <v>562</v>
      </c>
      <c r="AA13" s="694" t="s">
        <v>563</v>
      </c>
      <c r="AB13" s="694" t="s">
        <v>564</v>
      </c>
      <c r="AC13" s="694" t="s">
        <v>565</v>
      </c>
      <c r="AD13" s="694" t="s">
        <v>566</v>
      </c>
      <c r="AE13" s="694" t="s">
        <v>567</v>
      </c>
      <c r="AF13" s="694" t="s">
        <v>568</v>
      </c>
      <c r="AG13" s="694" t="s">
        <v>569</v>
      </c>
      <c r="AH13" s="694" t="s">
        <v>570</v>
      </c>
      <c r="AI13" s="694" t="s">
        <v>571</v>
      </c>
      <c r="AJ13" s="694" t="s">
        <v>572</v>
      </c>
      <c r="AK13" s="694" t="s">
        <v>573</v>
      </c>
      <c r="AL13" s="694" t="s">
        <v>574</v>
      </c>
      <c r="AM13" s="694" t="s">
        <v>575</v>
      </c>
      <c r="AN13" s="695" t="s">
        <v>576</v>
      </c>
      <c r="AZ13" s="861" t="s">
        <v>657</v>
      </c>
      <c r="BA13" s="831" t="s">
        <v>0</v>
      </c>
      <c r="BB13" s="831" t="s">
        <v>1</v>
      </c>
      <c r="BC13" s="831" t="s">
        <v>74</v>
      </c>
      <c r="BD13" s="831" t="s">
        <v>75</v>
      </c>
      <c r="BE13" s="831" t="s">
        <v>76</v>
      </c>
      <c r="BF13" s="831" t="s">
        <v>77</v>
      </c>
      <c r="BG13" s="831" t="s">
        <v>340</v>
      </c>
      <c r="BH13" s="831" t="s">
        <v>461</v>
      </c>
      <c r="BI13" s="831" t="s">
        <v>488</v>
      </c>
      <c r="BJ13" s="833" t="s">
        <v>653</v>
      </c>
      <c r="BL13" s="749"/>
      <c r="BM13" s="736" t="s">
        <v>615</v>
      </c>
      <c r="BN13" s="737">
        <v>2</v>
      </c>
      <c r="BO13" s="737">
        <v>2</v>
      </c>
      <c r="BP13" s="737">
        <v>0</v>
      </c>
      <c r="BQ13" s="742">
        <v>0</v>
      </c>
      <c r="BR13" s="738">
        <v>48</v>
      </c>
    </row>
    <row r="14" spans="14:70" x14ac:dyDescent="0.25">
      <c r="N14" s="24" t="s">
        <v>548</v>
      </c>
      <c r="O14" s="700">
        <v>0.77480000000000004</v>
      </c>
      <c r="P14" s="700">
        <v>0.72430000000000005</v>
      </c>
      <c r="Q14" s="700">
        <v>0.68569999999999998</v>
      </c>
      <c r="R14" s="700">
        <v>0.86219999999999997</v>
      </c>
      <c r="S14" s="700">
        <v>0.71350000000000002</v>
      </c>
      <c r="T14" s="700">
        <v>0.65539999999999998</v>
      </c>
      <c r="U14" s="700">
        <v>0.67549999999999999</v>
      </c>
      <c r="V14" s="700">
        <v>0.75080000000000002</v>
      </c>
      <c r="W14" s="700">
        <v>0.66190000000000004</v>
      </c>
      <c r="X14" s="700">
        <v>0.73060000000000003</v>
      </c>
      <c r="Y14" s="700">
        <v>0.70850000000000002</v>
      </c>
      <c r="Z14" s="700">
        <v>0.64500000000000002</v>
      </c>
      <c r="AA14" s="700">
        <v>0.64539999999999997</v>
      </c>
      <c r="AB14" s="700">
        <v>0.63180000000000003</v>
      </c>
      <c r="AC14" s="700">
        <v>0.58189999999999997</v>
      </c>
      <c r="AD14" s="700">
        <v>0.59460000000000002</v>
      </c>
      <c r="AE14" s="700">
        <v>0.56159999999999999</v>
      </c>
      <c r="AF14" s="700">
        <v>0.57440000000000002</v>
      </c>
      <c r="AG14" s="700">
        <v>0.54730000000000001</v>
      </c>
      <c r="AH14" s="700">
        <v>0.52659999999999996</v>
      </c>
      <c r="AI14" s="700">
        <v>0.39600000000000002</v>
      </c>
      <c r="AJ14" s="700">
        <v>0.42199999999999999</v>
      </c>
      <c r="AK14" s="700">
        <v>0.48459999999999998</v>
      </c>
      <c r="AL14" s="700">
        <v>0.48259999999999997</v>
      </c>
      <c r="AM14" s="700">
        <v>0.46960000000000002</v>
      </c>
      <c r="AN14" s="701">
        <v>0.42730000000000001</v>
      </c>
      <c r="AZ14" s="835" t="s">
        <v>604</v>
      </c>
      <c r="BA14" s="772">
        <v>34.694019047619065</v>
      </c>
      <c r="BB14" s="772">
        <v>22.558457142857137</v>
      </c>
      <c r="BC14" s="772">
        <v>24.385047619047612</v>
      </c>
      <c r="BD14" s="772">
        <v>16.09266666666667</v>
      </c>
      <c r="BE14" s="772">
        <v>21.724857142857143</v>
      </c>
      <c r="BF14" s="772">
        <v>20.193676190476175</v>
      </c>
      <c r="BG14" s="772">
        <v>18.187714285714282</v>
      </c>
      <c r="BH14" s="772">
        <v>23.596952380952388</v>
      </c>
      <c r="BI14" s="772">
        <v>31</v>
      </c>
      <c r="BJ14" s="840">
        <v>22.67917380952381</v>
      </c>
      <c r="BL14" s="749"/>
      <c r="BM14" s="736" t="s">
        <v>543</v>
      </c>
      <c r="BN14" s="737">
        <v>77</v>
      </c>
      <c r="BO14" s="737">
        <v>50</v>
      </c>
      <c r="BP14" s="737">
        <v>14</v>
      </c>
      <c r="BQ14" s="737">
        <v>12</v>
      </c>
      <c r="BR14" s="738">
        <v>1</v>
      </c>
    </row>
    <row r="15" spans="14:70" x14ac:dyDescent="0.25">
      <c r="N15" s="24" t="s">
        <v>4</v>
      </c>
      <c r="O15" s="700">
        <v>0.15040000000000001</v>
      </c>
      <c r="P15" s="700">
        <v>0.1963</v>
      </c>
      <c r="Q15" s="700">
        <v>0.2591</v>
      </c>
      <c r="R15" s="700">
        <v>6.8400000000000002E-2</v>
      </c>
      <c r="S15" s="700">
        <v>0.1915</v>
      </c>
      <c r="T15" s="700">
        <v>0.19589999999999999</v>
      </c>
      <c r="U15" s="700">
        <v>0.19589999999999999</v>
      </c>
      <c r="V15" s="700">
        <v>0.14460000000000001</v>
      </c>
      <c r="W15" s="700">
        <v>0.13089999999999999</v>
      </c>
      <c r="X15" s="700">
        <v>0.1351</v>
      </c>
      <c r="Y15" s="700">
        <v>0.16539999999999999</v>
      </c>
      <c r="Z15" s="700">
        <v>0.1946</v>
      </c>
      <c r="AA15" s="700">
        <v>0.1885</v>
      </c>
      <c r="AB15" s="700">
        <v>0.19320000000000001</v>
      </c>
      <c r="AC15" s="700">
        <v>0.22109999999999999</v>
      </c>
      <c r="AD15" s="700">
        <v>0.18790000000000001</v>
      </c>
      <c r="AE15" s="700">
        <v>0.19400000000000001</v>
      </c>
      <c r="AF15" s="700">
        <v>0.19109999999999999</v>
      </c>
      <c r="AG15" s="700">
        <v>0.2215</v>
      </c>
      <c r="AH15" s="700">
        <v>0.23669999999999999</v>
      </c>
      <c r="AI15" s="700">
        <v>0.24360000000000001</v>
      </c>
      <c r="AJ15" s="700">
        <v>0.30980000000000002</v>
      </c>
      <c r="AK15" s="700">
        <v>0.28770000000000001</v>
      </c>
      <c r="AL15" s="700">
        <v>0.2878</v>
      </c>
      <c r="AM15" s="700">
        <v>0.28510000000000002</v>
      </c>
      <c r="AN15" s="701">
        <v>0.30199999999999999</v>
      </c>
      <c r="AZ15" s="835" t="s">
        <v>603</v>
      </c>
      <c r="BA15" s="772">
        <v>394.90140952380909</v>
      </c>
      <c r="BB15" s="772">
        <v>301.55965714285708</v>
      </c>
      <c r="BC15" s="772">
        <v>351.67367619047553</v>
      </c>
      <c r="BD15" s="772">
        <v>357.51219047619105</v>
      </c>
      <c r="BE15" s="772">
        <v>308.39438095238063</v>
      </c>
      <c r="BF15" s="772">
        <v>376.20304761904799</v>
      </c>
      <c r="BG15" s="772">
        <v>455.73942857142811</v>
      </c>
      <c r="BH15" s="772">
        <v>402.95847619047629</v>
      </c>
      <c r="BI15" s="772">
        <v>644.6</v>
      </c>
      <c r="BJ15" s="840">
        <v>368.61778333333319</v>
      </c>
      <c r="BL15" s="749"/>
      <c r="BM15" s="736" t="s">
        <v>616</v>
      </c>
      <c r="BN15" s="737">
        <v>34</v>
      </c>
      <c r="BO15" s="737">
        <v>19</v>
      </c>
      <c r="BP15" s="737">
        <v>7</v>
      </c>
      <c r="BQ15" s="737">
        <v>5</v>
      </c>
      <c r="BR15" s="738">
        <v>3</v>
      </c>
    </row>
    <row r="16" spans="14:70" x14ac:dyDescent="0.25">
      <c r="N16" s="24" t="s">
        <v>320</v>
      </c>
      <c r="O16" s="700">
        <v>2.4E-2</v>
      </c>
      <c r="P16" s="700">
        <v>2.8400000000000002E-2</v>
      </c>
      <c r="Q16" s="700">
        <v>8.6999999999999994E-3</v>
      </c>
      <c r="R16" s="700">
        <v>1.11E-2</v>
      </c>
      <c r="S16" s="700">
        <v>4.2999999999999997E-2</v>
      </c>
      <c r="T16" s="700">
        <v>0.10059999999999999</v>
      </c>
      <c r="U16" s="700">
        <v>5.7200000000000001E-2</v>
      </c>
      <c r="V16" s="700">
        <v>5.79E-2</v>
      </c>
      <c r="W16" s="700">
        <v>0.1691</v>
      </c>
      <c r="X16" s="700">
        <v>5.9900000000000002E-2</v>
      </c>
      <c r="Y16" s="700">
        <v>4.6300000000000001E-2</v>
      </c>
      <c r="Z16" s="700">
        <v>6.9800000000000001E-2</v>
      </c>
      <c r="AA16" s="700">
        <v>7.4800000000000005E-2</v>
      </c>
      <c r="AB16" s="700">
        <v>8.6300000000000002E-2</v>
      </c>
      <c r="AC16" s="700">
        <v>9.4700000000000006E-2</v>
      </c>
      <c r="AD16" s="700">
        <v>9.4700000000000006E-2</v>
      </c>
      <c r="AE16" s="700">
        <v>0.1046</v>
      </c>
      <c r="AF16" s="700">
        <v>0.105</v>
      </c>
      <c r="AG16" s="700">
        <v>9.7199999999999995E-2</v>
      </c>
      <c r="AH16" s="700">
        <v>0.1192</v>
      </c>
      <c r="AI16" s="700">
        <v>0.22819999999999999</v>
      </c>
      <c r="AJ16" s="700">
        <v>0.1057</v>
      </c>
      <c r="AK16" s="700">
        <v>6.6900000000000001E-2</v>
      </c>
      <c r="AL16" s="700">
        <v>8.1500000000000003E-2</v>
      </c>
      <c r="AM16" s="700">
        <v>6.54E-2</v>
      </c>
      <c r="AN16" s="701">
        <v>0.1036</v>
      </c>
      <c r="AZ16" s="835" t="s">
        <v>602</v>
      </c>
      <c r="BA16" s="841">
        <v>138.13714285714295</v>
      </c>
      <c r="BB16" s="837">
        <v>114.76285714285709</v>
      </c>
      <c r="BC16" s="837">
        <v>162.44190476190494</v>
      </c>
      <c r="BD16" s="837">
        <v>235.16761904761913</v>
      </c>
      <c r="BE16" s="838">
        <v>276.16000000000042</v>
      </c>
      <c r="BF16" s="837">
        <v>326.84238095238146</v>
      </c>
      <c r="BG16" s="837">
        <v>333.08523809523865</v>
      </c>
      <c r="BH16" s="839">
        <v>289.13761904761878</v>
      </c>
      <c r="BI16" s="839">
        <v>353.1</v>
      </c>
      <c r="BJ16" s="840">
        <v>234.46684523809543</v>
      </c>
      <c r="BL16" s="749"/>
      <c r="BM16" s="736" t="s">
        <v>617</v>
      </c>
      <c r="BN16" s="737">
        <v>1823</v>
      </c>
      <c r="BO16" s="737">
        <v>881</v>
      </c>
      <c r="BP16" s="737">
        <v>163</v>
      </c>
      <c r="BQ16" s="737">
        <v>615</v>
      </c>
      <c r="BR16" s="738">
        <v>164</v>
      </c>
    </row>
    <row r="17" spans="14:70" ht="15.75" thickBot="1" x14ac:dyDescent="0.3">
      <c r="N17" s="24" t="s">
        <v>543</v>
      </c>
      <c r="O17" s="700">
        <v>2.1299999999999999E-2</v>
      </c>
      <c r="P17" s="700">
        <v>2.4400000000000002E-2</v>
      </c>
      <c r="Q17" s="700">
        <v>1.7500000000000002E-2</v>
      </c>
      <c r="R17" s="700">
        <v>2.4799999999999999E-2</v>
      </c>
      <c r="S17" s="700">
        <v>2.0500000000000001E-2</v>
      </c>
      <c r="T17" s="700">
        <v>2.01E-2</v>
      </c>
      <c r="U17" s="700">
        <v>2.1700000000000001E-2</v>
      </c>
      <c r="V17" s="700">
        <v>1.21E-2</v>
      </c>
      <c r="W17" s="700">
        <v>1.4500000000000001E-2</v>
      </c>
      <c r="X17" s="700">
        <v>1.8200000000000001E-2</v>
      </c>
      <c r="Y17" s="700">
        <v>2.24E-2</v>
      </c>
      <c r="Z17" s="700">
        <v>2.0500000000000001E-2</v>
      </c>
      <c r="AA17" s="700">
        <v>2.3E-2</v>
      </c>
      <c r="AB17" s="700">
        <v>2.2100000000000002E-2</v>
      </c>
      <c r="AC17" s="700">
        <v>2.0500000000000001E-2</v>
      </c>
      <c r="AD17" s="700">
        <v>2.5899999999999999E-2</v>
      </c>
      <c r="AE17" s="700">
        <v>2.8299999999999999E-2</v>
      </c>
      <c r="AF17" s="700">
        <v>2.24E-2</v>
      </c>
      <c r="AG17" s="700">
        <v>2.5399999999999999E-2</v>
      </c>
      <c r="AH17" s="700">
        <v>2.2800000000000001E-2</v>
      </c>
      <c r="AI17" s="700">
        <v>2.06E-2</v>
      </c>
      <c r="AJ17" s="700">
        <v>2.53E-2</v>
      </c>
      <c r="AK17" s="700">
        <v>2.3300000000000001E-2</v>
      </c>
      <c r="AL17" s="700">
        <v>2.2700000000000001E-2</v>
      </c>
      <c r="AM17" s="700">
        <v>2.2200000000000001E-2</v>
      </c>
      <c r="AN17" s="701">
        <v>1.7999999999999999E-2</v>
      </c>
      <c r="AZ17" s="835" t="s">
        <v>601</v>
      </c>
      <c r="BA17" s="772">
        <v>1400.4930857142901</v>
      </c>
      <c r="BB17" s="772">
        <v>1397.3477142857155</v>
      </c>
      <c r="BC17" s="772">
        <v>1303.9079047619039</v>
      </c>
      <c r="BD17" s="772">
        <v>1333.5814285714289</v>
      </c>
      <c r="BE17" s="772">
        <v>1132.9019809523795</v>
      </c>
      <c r="BF17" s="772">
        <v>1250.2394476190493</v>
      </c>
      <c r="BG17" s="772">
        <v>1188.622190476191</v>
      </c>
      <c r="BH17" s="772">
        <v>1069.6808952380934</v>
      </c>
      <c r="BI17" s="772">
        <v>1028.8</v>
      </c>
      <c r="BJ17" s="840">
        <v>1259.5968309523814</v>
      </c>
      <c r="BL17" s="750"/>
      <c r="BM17" s="743" t="s">
        <v>320</v>
      </c>
      <c r="BN17" s="744">
        <v>301</v>
      </c>
      <c r="BO17" s="744">
        <v>67</v>
      </c>
      <c r="BP17" s="744">
        <v>44</v>
      </c>
      <c r="BQ17" s="744">
        <v>139</v>
      </c>
      <c r="BR17" s="751">
        <v>51</v>
      </c>
    </row>
    <row r="18" spans="14:70" ht="26.25" thickBot="1" x14ac:dyDescent="0.3">
      <c r="N18" s="24" t="s">
        <v>544</v>
      </c>
      <c r="O18" s="700">
        <v>1.4800000000000001E-2</v>
      </c>
      <c r="P18" s="700">
        <v>1.44E-2</v>
      </c>
      <c r="Q18" s="700">
        <v>1.66E-2</v>
      </c>
      <c r="R18" s="700">
        <v>1.4200000000000001E-2</v>
      </c>
      <c r="S18" s="700">
        <v>1.32E-2</v>
      </c>
      <c r="T18" s="700">
        <v>1.04E-2</v>
      </c>
      <c r="U18" s="700">
        <v>1.7600000000000001E-2</v>
      </c>
      <c r="V18" s="700">
        <v>1.6199999999999999E-2</v>
      </c>
      <c r="W18" s="700">
        <v>8.0000000000000002E-3</v>
      </c>
      <c r="X18" s="700">
        <v>2.01E-2</v>
      </c>
      <c r="Y18" s="700">
        <v>1.8200000000000001E-2</v>
      </c>
      <c r="Z18" s="700">
        <v>1.6400000000000001E-2</v>
      </c>
      <c r="AA18" s="700">
        <v>1.84E-2</v>
      </c>
      <c r="AB18" s="700">
        <v>1.7899999999999999E-2</v>
      </c>
      <c r="AC18" s="700">
        <v>1.83E-2</v>
      </c>
      <c r="AD18" s="700">
        <v>2.2700000000000001E-2</v>
      </c>
      <c r="AE18" s="700">
        <v>2.0400000000000001E-2</v>
      </c>
      <c r="AF18" s="700">
        <v>1.8499999999999999E-2</v>
      </c>
      <c r="AG18" s="700">
        <v>1.9900000000000001E-2</v>
      </c>
      <c r="AH18" s="700">
        <v>1.7500000000000002E-2</v>
      </c>
      <c r="AI18" s="700">
        <v>2.8299999999999999E-2</v>
      </c>
      <c r="AJ18" s="700">
        <v>2.0899999999999998E-2</v>
      </c>
      <c r="AK18" s="700">
        <v>2.52E-2</v>
      </c>
      <c r="AL18" s="700">
        <v>2.0299999999999999E-2</v>
      </c>
      <c r="AM18" s="700">
        <v>3.49E-2</v>
      </c>
      <c r="AN18" s="701">
        <v>0.04</v>
      </c>
      <c r="AP18" s="2" t="s">
        <v>633</v>
      </c>
      <c r="AZ18" s="853" t="s">
        <v>655</v>
      </c>
      <c r="BA18" s="843">
        <v>1079.0054857142902</v>
      </c>
      <c r="BB18" s="844">
        <v>1091.2983047619061</v>
      </c>
      <c r="BC18" s="844">
        <v>979.85733333333155</v>
      </c>
      <c r="BD18" s="844">
        <v>915.31820952381122</v>
      </c>
      <c r="BE18" s="845">
        <v>781.76563809523645</v>
      </c>
      <c r="BF18" s="844">
        <v>858.8382476190485</v>
      </c>
      <c r="BG18" s="844">
        <v>835.24272380952402</v>
      </c>
      <c r="BH18" s="846">
        <v>776.88510476190299</v>
      </c>
      <c r="BI18" s="846"/>
      <c r="BJ18" s="854">
        <v>914.77638095238137</v>
      </c>
      <c r="BL18" s="750"/>
      <c r="BM18" s="743" t="s">
        <v>3</v>
      </c>
      <c r="BN18" s="744">
        <v>3678</v>
      </c>
      <c r="BO18" s="744">
        <v>1323</v>
      </c>
      <c r="BP18" s="744">
        <v>686</v>
      </c>
      <c r="BQ18" s="744">
        <v>1309</v>
      </c>
      <c r="BR18" s="751">
        <v>360</v>
      </c>
    </row>
    <row r="19" spans="14:70" ht="15.75" thickBot="1" x14ac:dyDescent="0.3">
      <c r="N19" s="24" t="s">
        <v>577</v>
      </c>
      <c r="O19" s="700">
        <v>0.01</v>
      </c>
      <c r="P19" s="700">
        <v>6.3E-3</v>
      </c>
      <c r="Q19" s="700">
        <v>8.6999999999999994E-3</v>
      </c>
      <c r="R19" s="700">
        <v>1.2200000000000001E-2</v>
      </c>
      <c r="S19" s="700">
        <v>1.2200000000000001E-2</v>
      </c>
      <c r="T19" s="700">
        <v>1.0699999999999999E-2</v>
      </c>
      <c r="U19" s="700">
        <v>1.9E-2</v>
      </c>
      <c r="V19" s="700">
        <v>1.21E-2</v>
      </c>
      <c r="W19" s="700">
        <v>1.04E-2</v>
      </c>
      <c r="X19" s="700">
        <v>2.81E-2</v>
      </c>
      <c r="Y19" s="700">
        <v>3.0700000000000002E-2</v>
      </c>
      <c r="Z19" s="700">
        <v>4.3499999999999997E-2</v>
      </c>
      <c r="AA19" s="700">
        <v>3.8199999999999998E-2</v>
      </c>
      <c r="AB19" s="700">
        <v>3.6499999999999998E-2</v>
      </c>
      <c r="AC19" s="700">
        <v>4.9799999999999997E-2</v>
      </c>
      <c r="AD19" s="700">
        <v>6.1600000000000002E-2</v>
      </c>
      <c r="AE19" s="700">
        <v>8.1199999999999994E-2</v>
      </c>
      <c r="AF19" s="700">
        <v>7.4099999999999999E-2</v>
      </c>
      <c r="AG19" s="700">
        <v>7.1099999999999997E-2</v>
      </c>
      <c r="AH19" s="700">
        <v>5.7599999999999998E-2</v>
      </c>
      <c r="AI19" s="700">
        <v>6.5699999999999995E-2</v>
      </c>
      <c r="AJ19" s="700">
        <v>0.1016</v>
      </c>
      <c r="AK19" s="700">
        <v>9.7000000000000003E-2</v>
      </c>
      <c r="AL19" s="700">
        <v>8.9399999999999993E-2</v>
      </c>
      <c r="AM19" s="700">
        <v>0.1037</v>
      </c>
      <c r="AN19" s="701">
        <v>8.8599999999999998E-2</v>
      </c>
      <c r="AZ19" s="855" t="s">
        <v>2</v>
      </c>
      <c r="BA19" s="856">
        <v>1968.2256571428511</v>
      </c>
      <c r="BB19" s="857">
        <v>1836.2286857142856</v>
      </c>
      <c r="BC19" s="858">
        <v>1842.4085333333371</v>
      </c>
      <c r="BD19" s="858">
        <v>1942.3539047619013</v>
      </c>
      <c r="BE19" s="858">
        <v>1739.1812190476153</v>
      </c>
      <c r="BF19" s="858">
        <v>1973.4785523809503</v>
      </c>
      <c r="BG19" s="858">
        <v>1995.6345714285746</v>
      </c>
      <c r="BH19" s="858">
        <v>1785.3739428571464</v>
      </c>
      <c r="BI19" s="858">
        <v>2057.5</v>
      </c>
      <c r="BJ19" s="859">
        <v>1885.3606333333325</v>
      </c>
    </row>
    <row r="20" spans="14:70" x14ac:dyDescent="0.25">
      <c r="N20" s="24" t="s">
        <v>545</v>
      </c>
      <c r="O20" s="700">
        <v>2.7000000000000001E-3</v>
      </c>
      <c r="P20" s="700">
        <v>3.5999999999999999E-3</v>
      </c>
      <c r="Q20" s="700">
        <v>2.3E-3</v>
      </c>
      <c r="R20" s="700">
        <v>4.5999999999999999E-3</v>
      </c>
      <c r="S20" s="700">
        <v>2.5999999999999999E-3</v>
      </c>
      <c r="T20" s="700">
        <v>3.3E-3</v>
      </c>
      <c r="U20" s="700">
        <v>8.3000000000000001E-3</v>
      </c>
      <c r="V20" s="700">
        <v>3.5999999999999999E-3</v>
      </c>
      <c r="W20" s="700">
        <v>1.6999999999999999E-3</v>
      </c>
      <c r="X20" s="700">
        <v>5.3E-3</v>
      </c>
      <c r="Y20" s="700">
        <v>4.7000000000000002E-3</v>
      </c>
      <c r="Z20" s="700">
        <v>6.6E-3</v>
      </c>
      <c r="AA20" s="700">
        <v>4.8999999999999998E-3</v>
      </c>
      <c r="AB20" s="700">
        <v>4.3E-3</v>
      </c>
      <c r="AC20" s="700">
        <v>6.4000000000000003E-3</v>
      </c>
      <c r="AD20" s="700">
        <v>7.4999999999999997E-3</v>
      </c>
      <c r="AE20" s="700">
        <v>4.4999999999999997E-3</v>
      </c>
      <c r="AF20" s="700">
        <v>8.6E-3</v>
      </c>
      <c r="AG20" s="700">
        <v>8.5000000000000006E-3</v>
      </c>
      <c r="AH20" s="700">
        <v>5.5999999999999999E-3</v>
      </c>
      <c r="AI20" s="700">
        <v>3.8E-3</v>
      </c>
      <c r="AJ20" s="700">
        <v>5.1000000000000004E-3</v>
      </c>
      <c r="AK20" s="700">
        <v>5.7999999999999996E-3</v>
      </c>
      <c r="AL20" s="700">
        <v>7.0000000000000001E-3</v>
      </c>
      <c r="AM20" s="700">
        <v>7.9000000000000008E-3</v>
      </c>
      <c r="AN20" s="701">
        <v>9.5999999999999992E-3</v>
      </c>
      <c r="BJ20" s="2"/>
      <c r="BL20" s="910" t="s">
        <v>605</v>
      </c>
      <c r="BM20" s="911"/>
      <c r="BN20" s="734" t="s">
        <v>600</v>
      </c>
      <c r="BO20" s="734" t="s">
        <v>601</v>
      </c>
      <c r="BP20" s="734" t="s">
        <v>602</v>
      </c>
      <c r="BQ20" s="734" t="s">
        <v>603</v>
      </c>
      <c r="BR20" s="735" t="s">
        <v>604</v>
      </c>
    </row>
    <row r="21" spans="14:70" x14ac:dyDescent="0.25">
      <c r="N21" s="24" t="s">
        <v>547</v>
      </c>
      <c r="O21" s="700">
        <v>2.0999999999999999E-3</v>
      </c>
      <c r="P21" s="700">
        <v>2.3E-3</v>
      </c>
      <c r="Q21" s="700">
        <v>1.4E-3</v>
      </c>
      <c r="R21" s="700">
        <v>2.5000000000000001E-3</v>
      </c>
      <c r="S21" s="700">
        <v>3.3E-3</v>
      </c>
      <c r="T21" s="700">
        <v>3.7000000000000002E-3</v>
      </c>
      <c r="U21" s="700">
        <v>4.7999999999999996E-3</v>
      </c>
      <c r="V21" s="700">
        <v>2.7000000000000001E-3</v>
      </c>
      <c r="W21" s="700">
        <v>3.5000000000000001E-3</v>
      </c>
      <c r="X21" s="700">
        <v>2.7000000000000001E-3</v>
      </c>
      <c r="Y21" s="700">
        <v>3.8E-3</v>
      </c>
      <c r="Z21" s="700">
        <v>3.5999999999999999E-3</v>
      </c>
      <c r="AA21" s="700">
        <v>6.7999999999999996E-3</v>
      </c>
      <c r="AB21" s="700">
        <v>8.0000000000000002E-3</v>
      </c>
      <c r="AC21" s="700">
        <v>7.3000000000000001E-3</v>
      </c>
      <c r="AD21" s="700">
        <v>5.1000000000000004E-3</v>
      </c>
      <c r="AE21" s="700">
        <v>5.4999999999999997E-3</v>
      </c>
      <c r="AF21" s="700">
        <v>6.0000000000000001E-3</v>
      </c>
      <c r="AG21" s="700">
        <v>5.1999999999999998E-3</v>
      </c>
      <c r="AH21" s="700">
        <v>4.3E-3</v>
      </c>
      <c r="AI21" s="700">
        <v>5.5999999999999999E-3</v>
      </c>
      <c r="AJ21" s="700">
        <v>5.1000000000000004E-3</v>
      </c>
      <c r="AK21" s="700">
        <v>7.7999999999999996E-3</v>
      </c>
      <c r="AL21" s="700">
        <v>8.2000000000000007E-3</v>
      </c>
      <c r="AM21" s="700">
        <v>1.09E-2</v>
      </c>
      <c r="AN21" s="701">
        <v>1.0699999999999999E-2</v>
      </c>
      <c r="BL21" s="912" t="s">
        <v>606</v>
      </c>
      <c r="BM21" s="736" t="s">
        <v>607</v>
      </c>
      <c r="BN21" s="739">
        <v>0.92822185970636206</v>
      </c>
      <c r="BO21" s="739">
        <v>0.82388510959939532</v>
      </c>
      <c r="BP21" s="739">
        <v>1</v>
      </c>
      <c r="BQ21" s="739">
        <v>0.98395721925133683</v>
      </c>
      <c r="BR21" s="740">
        <v>0.97222222222222221</v>
      </c>
    </row>
    <row r="22" spans="14:70" x14ac:dyDescent="0.25">
      <c r="N22" s="117" t="s">
        <v>546</v>
      </c>
      <c r="O22" s="702">
        <v>0</v>
      </c>
      <c r="P22" s="702">
        <v>0</v>
      </c>
      <c r="Q22" s="702">
        <v>0</v>
      </c>
      <c r="R22" s="702">
        <v>0</v>
      </c>
      <c r="S22" s="702">
        <v>0</v>
      </c>
      <c r="T22" s="702">
        <v>0</v>
      </c>
      <c r="U22" s="702">
        <v>0</v>
      </c>
      <c r="V22" s="702">
        <v>0</v>
      </c>
      <c r="W22" s="702">
        <v>0</v>
      </c>
      <c r="X22" s="702">
        <v>0</v>
      </c>
      <c r="Y22" s="702">
        <v>0</v>
      </c>
      <c r="Z22" s="702">
        <v>0</v>
      </c>
      <c r="AA22" s="702">
        <v>0</v>
      </c>
      <c r="AB22" s="702">
        <v>0</v>
      </c>
      <c r="AC22" s="702">
        <v>0</v>
      </c>
      <c r="AD22" s="702">
        <v>0</v>
      </c>
      <c r="AE22" s="702">
        <v>0</v>
      </c>
      <c r="AF22" s="702">
        <v>0</v>
      </c>
      <c r="AG22" s="702">
        <v>3.8999999999999998E-3</v>
      </c>
      <c r="AH22" s="702">
        <v>9.5999999999999992E-3</v>
      </c>
      <c r="AI22" s="702">
        <v>8.0000000000000002E-3</v>
      </c>
      <c r="AJ22" s="702">
        <v>4.4000000000000003E-3</v>
      </c>
      <c r="AK22" s="702">
        <v>1.6000000000000001E-3</v>
      </c>
      <c r="AL22" s="702">
        <v>5.9999999999999995E-4</v>
      </c>
      <c r="AM22" s="702">
        <v>4.0000000000000002E-4</v>
      </c>
      <c r="AN22" s="703">
        <v>2.9999999999999997E-4</v>
      </c>
      <c r="BL22" s="912"/>
      <c r="BM22" s="736" t="s">
        <v>608</v>
      </c>
      <c r="BN22" s="739">
        <v>4.3501903208265358E-3</v>
      </c>
      <c r="BO22" s="739">
        <v>6.8027210884353748E-3</v>
      </c>
      <c r="BP22" s="739">
        <v>0</v>
      </c>
      <c r="BQ22" s="739">
        <v>5.3475935828877002E-3</v>
      </c>
      <c r="BR22" s="740">
        <v>0</v>
      </c>
    </row>
    <row r="23" spans="14:70" ht="15.75" thickBot="1" x14ac:dyDescent="0.3">
      <c r="N23" s="697" t="s">
        <v>549</v>
      </c>
      <c r="O23" s="704">
        <v>1.0001</v>
      </c>
      <c r="P23" s="704">
        <v>1</v>
      </c>
      <c r="Q23" s="704">
        <v>1</v>
      </c>
      <c r="R23" s="704">
        <v>1</v>
      </c>
      <c r="S23" s="704">
        <v>0.99980000000000002</v>
      </c>
      <c r="T23" s="704">
        <v>1.0001</v>
      </c>
      <c r="U23" s="704">
        <v>1</v>
      </c>
      <c r="V23" s="704">
        <v>1</v>
      </c>
      <c r="W23" s="704">
        <v>1</v>
      </c>
      <c r="X23" s="704">
        <v>1</v>
      </c>
      <c r="Y23" s="704">
        <v>1</v>
      </c>
      <c r="Z23" s="704">
        <v>1</v>
      </c>
      <c r="AA23" s="704">
        <v>1</v>
      </c>
      <c r="AB23" s="704">
        <v>1.0001</v>
      </c>
      <c r="AC23" s="704">
        <v>1</v>
      </c>
      <c r="AD23" s="704">
        <v>1</v>
      </c>
      <c r="AE23" s="704">
        <v>1.0001</v>
      </c>
      <c r="AF23" s="704">
        <v>1.0001</v>
      </c>
      <c r="AG23" s="704">
        <v>1</v>
      </c>
      <c r="AH23" s="704">
        <v>0.99990000000000001</v>
      </c>
      <c r="AI23" s="704">
        <v>0.99980000000000002</v>
      </c>
      <c r="AJ23" s="704">
        <v>0.99990000000000001</v>
      </c>
      <c r="AK23" s="704">
        <v>0.99990000000000001</v>
      </c>
      <c r="AL23" s="704">
        <v>1.0001</v>
      </c>
      <c r="AM23" s="704">
        <v>1.0001</v>
      </c>
      <c r="AN23" s="705">
        <v>1.0001</v>
      </c>
      <c r="BL23" s="912"/>
      <c r="BM23" s="736" t="s">
        <v>609</v>
      </c>
      <c r="BN23" s="739">
        <v>2.7188689505165849E-4</v>
      </c>
      <c r="BO23" s="739">
        <v>7.5585789871504159E-4</v>
      </c>
      <c r="BP23" s="739">
        <v>0</v>
      </c>
      <c r="BQ23" s="739">
        <v>0</v>
      </c>
      <c r="BR23" s="740">
        <v>0</v>
      </c>
    </row>
    <row r="24" spans="14:70" x14ac:dyDescent="0.25">
      <c r="BL24" s="912"/>
      <c r="BM24" s="736" t="s">
        <v>610</v>
      </c>
      <c r="BN24" s="739">
        <v>6.0358890701468187E-2</v>
      </c>
      <c r="BO24" s="739">
        <v>0.14965986394557823</v>
      </c>
      <c r="BP24" s="739">
        <v>0</v>
      </c>
      <c r="BQ24" s="739">
        <v>1.06951871657754E-2</v>
      </c>
      <c r="BR24" s="740">
        <v>2.777777777777778E-2</v>
      </c>
    </row>
    <row r="25" spans="14:70" ht="15.75" thickBot="1" x14ac:dyDescent="0.3">
      <c r="BL25" s="913"/>
      <c r="BM25" s="743" t="s">
        <v>611</v>
      </c>
      <c r="BN25" s="747">
        <v>6.7971723762914622E-3</v>
      </c>
      <c r="BO25" s="747">
        <v>1.889644746787604E-2</v>
      </c>
      <c r="BP25" s="747">
        <v>0</v>
      </c>
      <c r="BQ25" s="747">
        <v>0</v>
      </c>
      <c r="BR25" s="748">
        <v>0</v>
      </c>
    </row>
    <row r="26" spans="14:70" x14ac:dyDescent="0.25">
      <c r="BL26" s="749" t="s">
        <v>5</v>
      </c>
      <c r="BM26" s="736" t="s">
        <v>612</v>
      </c>
      <c r="BN26" s="739">
        <v>0.48504622077215875</v>
      </c>
      <c r="BO26" s="739">
        <v>0.52683295540438402</v>
      </c>
      <c r="BP26" s="739">
        <v>0.22011661807580174</v>
      </c>
      <c r="BQ26" s="739">
        <v>0.55156608097784565</v>
      </c>
      <c r="BR26" s="740">
        <v>0.59444444444444444</v>
      </c>
    </row>
    <row r="27" spans="14:70" x14ac:dyDescent="0.25">
      <c r="BL27" s="749"/>
      <c r="BM27" s="736" t="s">
        <v>613</v>
      </c>
      <c r="BN27" s="739">
        <v>0.5122349102773246</v>
      </c>
      <c r="BO27" s="739">
        <v>0.47089947089947093</v>
      </c>
      <c r="BP27" s="739">
        <v>0.77988338192419826</v>
      </c>
      <c r="BQ27" s="739">
        <v>0.44385026737967914</v>
      </c>
      <c r="BR27" s="740">
        <v>0.40277777777777779</v>
      </c>
    </row>
    <row r="28" spans="14:70" ht="15.75" thickBot="1" x14ac:dyDescent="0.3">
      <c r="BL28" s="750"/>
      <c r="BM28" s="743" t="s">
        <v>614</v>
      </c>
      <c r="BN28" s="747">
        <v>2.7188689505165849E-3</v>
      </c>
      <c r="BO28" s="747">
        <v>2.2675736961451248E-3</v>
      </c>
      <c r="BP28" s="747">
        <v>0</v>
      </c>
      <c r="BQ28" s="747">
        <v>4.5836516424751714E-3</v>
      </c>
      <c r="BR28" s="748">
        <v>2.7777777777777779E-3</v>
      </c>
    </row>
    <row r="29" spans="14:70" x14ac:dyDescent="0.25">
      <c r="BL29" s="749" t="s">
        <v>6</v>
      </c>
      <c r="BM29" s="736" t="s">
        <v>544</v>
      </c>
      <c r="BN29" s="739">
        <v>5.0570962479608475E-2</v>
      </c>
      <c r="BO29" s="739">
        <v>2.7210884353741499E-2</v>
      </c>
      <c r="BP29" s="739">
        <v>6.1224489795918366E-2</v>
      </c>
      <c r="BQ29" s="739">
        <v>2.5210084033613446E-2</v>
      </c>
      <c r="BR29" s="740">
        <v>0.20833333333333334</v>
      </c>
    </row>
    <row r="30" spans="14:70" x14ac:dyDescent="0.25">
      <c r="BL30" s="749"/>
      <c r="BM30" s="736" t="s">
        <v>577</v>
      </c>
      <c r="BN30" s="739">
        <v>9.0810222947253938E-2</v>
      </c>
      <c r="BO30" s="739">
        <v>9.6749811035525324E-2</v>
      </c>
      <c r="BP30" s="739">
        <v>0.26530612244897961</v>
      </c>
      <c r="BQ30" s="739">
        <v>4.5836516424751714E-3</v>
      </c>
      <c r="BR30" s="740">
        <v>0.05</v>
      </c>
    </row>
    <row r="31" spans="14:70" x14ac:dyDescent="0.25">
      <c r="BL31" s="749"/>
      <c r="BM31" s="736" t="s">
        <v>4</v>
      </c>
      <c r="BN31" s="739">
        <v>0.25040783034257746</v>
      </c>
      <c r="BO31" s="739">
        <v>0.10582010582010583</v>
      </c>
      <c r="BP31" s="739">
        <v>0.34110787172011664</v>
      </c>
      <c r="BQ31" s="739">
        <v>0.38120702826585179</v>
      </c>
      <c r="BR31" s="740">
        <v>0</v>
      </c>
    </row>
    <row r="32" spans="14:70" x14ac:dyDescent="0.25">
      <c r="BL32" s="749"/>
      <c r="BM32" s="736" t="s">
        <v>615</v>
      </c>
      <c r="BN32" s="739">
        <v>5.4377379010331697E-4</v>
      </c>
      <c r="BO32" s="739">
        <v>1.5117157974300832E-3</v>
      </c>
      <c r="BP32" s="739">
        <v>0</v>
      </c>
      <c r="BQ32" s="739">
        <v>0</v>
      </c>
      <c r="BR32" s="740">
        <v>0.13333333333333333</v>
      </c>
    </row>
    <row r="33" spans="64:70" x14ac:dyDescent="0.25">
      <c r="BL33" s="749"/>
      <c r="BM33" s="736" t="s">
        <v>543</v>
      </c>
      <c r="BN33" s="739">
        <v>2.0935290918977702E-2</v>
      </c>
      <c r="BO33" s="739">
        <v>3.779289493575208E-2</v>
      </c>
      <c r="BP33" s="739">
        <v>2.0408163265306121E-2</v>
      </c>
      <c r="BQ33" s="739">
        <v>9.1673032849503427E-3</v>
      </c>
      <c r="BR33" s="740">
        <v>2.7777777777777779E-3</v>
      </c>
    </row>
    <row r="34" spans="64:70" x14ac:dyDescent="0.25">
      <c r="BL34" s="749"/>
      <c r="BM34" s="736" t="s">
        <v>616</v>
      </c>
      <c r="BN34" s="739">
        <v>9.2441544317563885E-3</v>
      </c>
      <c r="BO34" s="739">
        <v>1.436130007558579E-2</v>
      </c>
      <c r="BP34" s="739">
        <v>1.020408163265306E-2</v>
      </c>
      <c r="BQ34" s="739">
        <v>3.8197097020626434E-3</v>
      </c>
      <c r="BR34" s="740">
        <v>8.3333333333333332E-3</v>
      </c>
    </row>
    <row r="35" spans="64:70" x14ac:dyDescent="0.25">
      <c r="BL35" s="749"/>
      <c r="BM35" s="736" t="s">
        <v>617</v>
      </c>
      <c r="BN35" s="739">
        <v>0.49564980967917344</v>
      </c>
      <c r="BO35" s="739">
        <v>0.66591080876795161</v>
      </c>
      <c r="BP35" s="739">
        <v>0.23760932944606414</v>
      </c>
      <c r="BQ35" s="739">
        <v>0.46982429335370512</v>
      </c>
      <c r="BR35" s="740">
        <v>0.45555555555555555</v>
      </c>
    </row>
    <row r="36" spans="64:70" ht="15.75" thickBot="1" x14ac:dyDescent="0.3">
      <c r="BL36" s="750"/>
      <c r="BM36" s="743" t="s">
        <v>320</v>
      </c>
      <c r="BN36" s="747">
        <v>8.183795541054921E-2</v>
      </c>
      <c r="BO36" s="747">
        <v>5.0642479213907785E-2</v>
      </c>
      <c r="BP36" s="747">
        <v>6.4139941690962099E-2</v>
      </c>
      <c r="BQ36" s="747">
        <v>0.10618792971734148</v>
      </c>
      <c r="BR36" s="748">
        <v>0.14166666666666666</v>
      </c>
    </row>
    <row r="37" spans="64:70" ht="15.75" thickBot="1" x14ac:dyDescent="0.3">
      <c r="BL37" s="750"/>
      <c r="BM37" s="743" t="s">
        <v>3</v>
      </c>
      <c r="BN37" s="747">
        <v>0.99999999999999989</v>
      </c>
      <c r="BO37" s="747">
        <v>1</v>
      </c>
      <c r="BP37" s="747">
        <v>1</v>
      </c>
      <c r="BQ37" s="747">
        <v>1</v>
      </c>
      <c r="BR37" s="748">
        <v>1</v>
      </c>
    </row>
  </sheetData>
  <sortState ref="N14:AN22">
    <sortCondition descending="1" ref="O14:O22"/>
  </sortState>
  <mergeCells count="4">
    <mergeCell ref="BL1:BM1"/>
    <mergeCell ref="BL20:BM20"/>
    <mergeCell ref="BL2:BL6"/>
    <mergeCell ref="BL21:BL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91"/>
  <sheetViews>
    <sheetView topLeftCell="A2" zoomScale="110" zoomScaleNormal="110" workbookViewId="0">
      <selection activeCell="Q33" sqref="Q33"/>
    </sheetView>
  </sheetViews>
  <sheetFormatPr defaultRowHeight="15" x14ac:dyDescent="0.25"/>
  <cols>
    <col min="1" max="1" width="38.85546875" style="236" customWidth="1"/>
    <col min="2" max="18" width="8.7109375" style="237" customWidth="1"/>
    <col min="19" max="19" width="9.42578125" style="34" customWidth="1"/>
    <col min="20" max="20" width="10.42578125" style="34" customWidth="1"/>
    <col min="21" max="21" width="9.28515625" style="9" customWidth="1"/>
    <col min="22" max="22" width="2.7109375" style="6" customWidth="1"/>
    <col min="23" max="23" width="45" style="1" customWidth="1"/>
    <col min="24" max="24" width="10" style="199" customWidth="1"/>
    <col min="25" max="26" width="8.7109375" style="199" customWidth="1"/>
    <col min="27" max="27" width="2.140625" style="199" customWidth="1"/>
    <col min="28" max="30" width="8.7109375" style="199" customWidth="1"/>
    <col min="31" max="31" width="1.85546875" style="199" customWidth="1"/>
    <col min="32" max="33" width="8.7109375" style="233" customWidth="1"/>
    <col min="34" max="34" width="8.7109375" style="199" customWidth="1"/>
    <col min="35" max="35" width="1.5703125" style="199" customWidth="1"/>
    <col min="36" max="38" width="8.7109375" style="199" customWidth="1"/>
    <col min="39" max="39" width="1.140625" style="199" customWidth="1"/>
    <col min="40" max="42" width="8.7109375" style="199" customWidth="1"/>
    <col min="43" max="43" width="1.42578125" style="1" customWidth="1"/>
    <col min="44" max="46" width="8.7109375" style="199" customWidth="1"/>
    <col min="47" max="47" width="1.42578125" style="199" customWidth="1"/>
    <col min="48" max="50" width="8.7109375" style="199" customWidth="1"/>
    <col min="51" max="51" width="1" style="199" customWidth="1"/>
    <col min="52" max="54" width="8.7109375" style="199" customWidth="1"/>
    <col min="55" max="55" width="1.28515625" style="1" customWidth="1"/>
    <col min="56" max="58" width="8.7109375" style="199" customWidth="1"/>
    <col min="59" max="59" width="1.140625" style="199" customWidth="1"/>
    <col min="60" max="62" width="8.7109375" style="199" customWidth="1"/>
    <col min="63" max="63" width="1.5703125" style="1" customWidth="1"/>
    <col min="64" max="66" width="8.7109375" style="199" customWidth="1"/>
    <col min="67" max="67" width="1" style="199" customWidth="1"/>
    <col min="68" max="70" width="8.7109375" style="199" customWidth="1"/>
    <col min="71" max="71" width="1.5703125" style="199" customWidth="1"/>
    <col min="72" max="74" width="8.7109375" style="199" customWidth="1"/>
    <col min="75" max="75" width="1.5703125" style="199" customWidth="1"/>
    <col min="76" max="78" width="8.7109375" style="199" customWidth="1"/>
    <col min="79" max="79" width="1.5703125" style="199" customWidth="1"/>
    <col min="80" max="82" width="8.7109375" style="199" customWidth="1"/>
    <col min="83" max="83" width="1.5703125" style="1" customWidth="1"/>
    <col min="84" max="86" width="8.7109375" style="199" customWidth="1"/>
    <col min="87" max="87" width="1.140625" style="199" customWidth="1"/>
    <col min="88" max="89" width="9.140625" style="1"/>
    <col min="90" max="90" width="10.42578125" style="1" customWidth="1"/>
    <col min="91" max="91" width="1.42578125" style="1" customWidth="1"/>
    <col min="92" max="93" width="9.140625" style="1" customWidth="1"/>
    <col min="94" max="94" width="9.28515625" style="1" customWidth="1"/>
    <col min="95" max="95" width="2.140625" style="1" customWidth="1"/>
    <col min="96" max="98" width="9.28515625" style="1" customWidth="1"/>
    <col min="99" max="99" width="45" style="1" customWidth="1"/>
    <col min="100" max="100" width="8" style="4" customWidth="1"/>
    <col min="101" max="101" width="2.7109375" style="6" customWidth="1"/>
    <col min="102" max="102" width="6.85546875" customWidth="1"/>
  </cols>
  <sheetData>
    <row r="1" spans="1:101" ht="30" x14ac:dyDescent="0.25">
      <c r="A1" s="272" t="s">
        <v>359</v>
      </c>
      <c r="B1" s="144" t="s">
        <v>338</v>
      </c>
      <c r="C1" s="234" t="s">
        <v>238</v>
      </c>
      <c r="D1" s="234" t="s">
        <v>239</v>
      </c>
      <c r="E1" s="234" t="s">
        <v>240</v>
      </c>
      <c r="F1" s="235" t="s">
        <v>241</v>
      </c>
      <c r="G1" s="235" t="s">
        <v>242</v>
      </c>
      <c r="H1" s="235" t="s">
        <v>243</v>
      </c>
      <c r="I1" s="235" t="s">
        <v>244</v>
      </c>
      <c r="J1" s="235" t="s">
        <v>245</v>
      </c>
      <c r="K1" s="235" t="s">
        <v>246</v>
      </c>
      <c r="L1" s="235" t="s">
        <v>247</v>
      </c>
      <c r="M1" s="235" t="s">
        <v>248</v>
      </c>
      <c r="N1" s="235" t="s">
        <v>249</v>
      </c>
      <c r="O1" s="235" t="s">
        <v>250</v>
      </c>
      <c r="P1" s="235" t="s">
        <v>251</v>
      </c>
      <c r="Q1" s="235" t="s">
        <v>319</v>
      </c>
      <c r="R1" s="235" t="s">
        <v>356</v>
      </c>
      <c r="S1" s="363" t="s">
        <v>461</v>
      </c>
      <c r="T1" s="363" t="s">
        <v>488</v>
      </c>
      <c r="U1" s="363" t="s">
        <v>668</v>
      </c>
      <c r="V1" s="212"/>
      <c r="W1" s="649" t="s">
        <v>355</v>
      </c>
      <c r="X1" s="208" t="s">
        <v>238</v>
      </c>
      <c r="Y1" s="208" t="s">
        <v>238</v>
      </c>
      <c r="Z1" s="208" t="s">
        <v>238</v>
      </c>
      <c r="AA1" s="207"/>
      <c r="AB1" s="208" t="s">
        <v>239</v>
      </c>
      <c r="AC1" s="208" t="s">
        <v>239</v>
      </c>
      <c r="AD1" s="208" t="s">
        <v>239</v>
      </c>
      <c r="AE1" s="207"/>
      <c r="AF1" s="209" t="s">
        <v>240</v>
      </c>
      <c r="AG1" s="209" t="s">
        <v>240</v>
      </c>
      <c r="AH1" s="208" t="s">
        <v>240</v>
      </c>
      <c r="AI1" s="207"/>
      <c r="AJ1" s="209" t="s">
        <v>241</v>
      </c>
      <c r="AK1" s="209" t="s">
        <v>241</v>
      </c>
      <c r="AL1" s="209" t="s">
        <v>241</v>
      </c>
      <c r="AM1" s="207"/>
      <c r="AN1" s="209" t="s">
        <v>242</v>
      </c>
      <c r="AO1" s="209" t="s">
        <v>242</v>
      </c>
      <c r="AP1" s="209" t="s">
        <v>242</v>
      </c>
      <c r="AQ1" s="210"/>
      <c r="AR1" s="209" t="s">
        <v>243</v>
      </c>
      <c r="AS1" s="209" t="s">
        <v>243</v>
      </c>
      <c r="AT1" s="209" t="s">
        <v>243</v>
      </c>
      <c r="AU1" s="207"/>
      <c r="AV1" s="209" t="s">
        <v>244</v>
      </c>
      <c r="AW1" s="209" t="s">
        <v>244</v>
      </c>
      <c r="AX1" s="209" t="s">
        <v>244</v>
      </c>
      <c r="AY1" s="207"/>
      <c r="AZ1" s="209" t="s">
        <v>245</v>
      </c>
      <c r="BA1" s="209" t="s">
        <v>245</v>
      </c>
      <c r="BB1" s="209" t="s">
        <v>245</v>
      </c>
      <c r="BC1" s="210"/>
      <c r="BD1" s="209" t="s">
        <v>246</v>
      </c>
      <c r="BE1" s="209" t="s">
        <v>246</v>
      </c>
      <c r="BF1" s="209" t="s">
        <v>246</v>
      </c>
      <c r="BG1" s="207"/>
      <c r="BH1" s="209" t="s">
        <v>247</v>
      </c>
      <c r="BI1" s="209" t="s">
        <v>247</v>
      </c>
      <c r="BJ1" s="209" t="s">
        <v>247</v>
      </c>
      <c r="BK1" s="210"/>
      <c r="BL1" s="209" t="s">
        <v>248</v>
      </c>
      <c r="BM1" s="209" t="s">
        <v>248</v>
      </c>
      <c r="BN1" s="209" t="s">
        <v>248</v>
      </c>
      <c r="BO1" s="207"/>
      <c r="BP1" s="209" t="s">
        <v>249</v>
      </c>
      <c r="BQ1" s="209" t="s">
        <v>249</v>
      </c>
      <c r="BR1" s="209" t="s">
        <v>249</v>
      </c>
      <c r="BS1" s="207"/>
      <c r="BT1" s="209" t="s">
        <v>250</v>
      </c>
      <c r="BU1" s="209" t="s">
        <v>250</v>
      </c>
      <c r="BV1" s="209" t="s">
        <v>250</v>
      </c>
      <c r="BW1" s="211"/>
      <c r="BX1" s="209" t="s">
        <v>251</v>
      </c>
      <c r="BY1" s="209" t="s">
        <v>251</v>
      </c>
      <c r="BZ1" s="209" t="s">
        <v>251</v>
      </c>
      <c r="CA1" s="211"/>
      <c r="CB1" s="209" t="s">
        <v>319</v>
      </c>
      <c r="CC1" s="209" t="s">
        <v>319</v>
      </c>
      <c r="CD1" s="209" t="s">
        <v>319</v>
      </c>
      <c r="CE1" s="210"/>
      <c r="CF1" s="209" t="s">
        <v>356</v>
      </c>
      <c r="CG1" s="209" t="s">
        <v>356</v>
      </c>
      <c r="CH1" s="209" t="s">
        <v>356</v>
      </c>
      <c r="CI1" s="211"/>
      <c r="CJ1" s="335" t="s">
        <v>460</v>
      </c>
      <c r="CK1" s="335" t="s">
        <v>460</v>
      </c>
      <c r="CL1" s="335" t="s">
        <v>460</v>
      </c>
      <c r="CM1" s="335"/>
      <c r="CN1" s="335" t="s">
        <v>488</v>
      </c>
      <c r="CO1" s="335" t="s">
        <v>488</v>
      </c>
      <c r="CP1" s="335" t="s">
        <v>488</v>
      </c>
      <c r="CQ1" s="335"/>
      <c r="CR1" s="335" t="s">
        <v>668</v>
      </c>
      <c r="CS1" s="335" t="s">
        <v>668</v>
      </c>
      <c r="CT1" s="335" t="s">
        <v>668</v>
      </c>
      <c r="CU1" s="649" t="s">
        <v>355</v>
      </c>
      <c r="CW1" s="212"/>
    </row>
    <row r="2" spans="1:101" ht="30" x14ac:dyDescent="0.25">
      <c r="A2" s="141" t="s">
        <v>41</v>
      </c>
      <c r="B2" s="113" t="s">
        <v>324</v>
      </c>
      <c r="C2" s="238">
        <v>0.79591836734693888</v>
      </c>
      <c r="D2" s="238">
        <v>0.85020242914979749</v>
      </c>
      <c r="E2" s="238">
        <v>0.81338028169014087</v>
      </c>
      <c r="F2" s="238">
        <v>0.7373188405797102</v>
      </c>
      <c r="G2" s="238">
        <v>0.73424369747899154</v>
      </c>
      <c r="H2" s="238">
        <v>0.71376481312670914</v>
      </c>
      <c r="I2" s="238">
        <v>0.78339350180505418</v>
      </c>
      <c r="J2" s="238">
        <v>0.76929748482220295</v>
      </c>
      <c r="K2" s="238">
        <v>0.79919678714859432</v>
      </c>
      <c r="L2" s="238">
        <v>0.77370517928286853</v>
      </c>
      <c r="M2" s="238">
        <v>0.75545171339563866</v>
      </c>
      <c r="N2" s="238">
        <v>0.80562659846547313</v>
      </c>
      <c r="O2" s="238">
        <v>0.77912254160363092</v>
      </c>
      <c r="P2" s="238">
        <v>0.82111692844677142</v>
      </c>
      <c r="Q2" s="238">
        <v>0.81271186440677967</v>
      </c>
      <c r="R2" s="238">
        <v>0.77534468775344689</v>
      </c>
      <c r="S2" s="366">
        <v>0.86108555657773689</v>
      </c>
      <c r="T2" s="899">
        <v>0.854898336414048</v>
      </c>
      <c r="U2" s="900">
        <v>0.8745136186770428</v>
      </c>
      <c r="V2" s="212"/>
      <c r="W2" s="137" t="s">
        <v>237</v>
      </c>
      <c r="X2" s="213" t="s">
        <v>346</v>
      </c>
      <c r="Y2" s="213" t="s">
        <v>347</v>
      </c>
      <c r="Z2" s="213" t="s">
        <v>348</v>
      </c>
      <c r="AA2" s="213"/>
      <c r="AB2" s="213" t="s">
        <v>346</v>
      </c>
      <c r="AC2" s="213" t="s">
        <v>347</v>
      </c>
      <c r="AD2" s="213" t="s">
        <v>348</v>
      </c>
      <c r="AE2" s="213"/>
      <c r="AF2" s="214" t="s">
        <v>346</v>
      </c>
      <c r="AG2" s="214" t="s">
        <v>347</v>
      </c>
      <c r="AH2" s="213" t="s">
        <v>348</v>
      </c>
      <c r="AI2" s="213"/>
      <c r="AJ2" s="214" t="s">
        <v>346</v>
      </c>
      <c r="AK2" s="214" t="s">
        <v>347</v>
      </c>
      <c r="AL2" s="213" t="s">
        <v>348</v>
      </c>
      <c r="AM2" s="213"/>
      <c r="AN2" s="214" t="s">
        <v>346</v>
      </c>
      <c r="AO2" s="214" t="s">
        <v>347</v>
      </c>
      <c r="AP2" s="213" t="s">
        <v>348</v>
      </c>
      <c r="AQ2" s="210"/>
      <c r="AR2" s="214" t="s">
        <v>346</v>
      </c>
      <c r="AS2" s="214" t="s">
        <v>347</v>
      </c>
      <c r="AT2" s="213" t="s">
        <v>348</v>
      </c>
      <c r="AU2" s="213"/>
      <c r="AV2" s="214" t="s">
        <v>346</v>
      </c>
      <c r="AW2" s="214" t="s">
        <v>347</v>
      </c>
      <c r="AX2" s="213" t="s">
        <v>348</v>
      </c>
      <c r="AY2" s="213"/>
      <c r="AZ2" s="214" t="s">
        <v>346</v>
      </c>
      <c r="BA2" s="214" t="s">
        <v>347</v>
      </c>
      <c r="BB2" s="213" t="s">
        <v>348</v>
      </c>
      <c r="BC2" s="210"/>
      <c r="BD2" s="214" t="s">
        <v>346</v>
      </c>
      <c r="BE2" s="214" t="s">
        <v>347</v>
      </c>
      <c r="BF2" s="213" t="s">
        <v>348</v>
      </c>
      <c r="BG2" s="213"/>
      <c r="BH2" s="214" t="s">
        <v>346</v>
      </c>
      <c r="BI2" s="214" t="s">
        <v>347</v>
      </c>
      <c r="BJ2" s="213" t="s">
        <v>348</v>
      </c>
      <c r="BK2" s="210"/>
      <c r="BL2" s="214" t="s">
        <v>346</v>
      </c>
      <c r="BM2" s="214" t="s">
        <v>347</v>
      </c>
      <c r="BN2" s="213" t="s">
        <v>348</v>
      </c>
      <c r="BO2" s="213"/>
      <c r="BP2" s="214" t="s">
        <v>346</v>
      </c>
      <c r="BQ2" s="214" t="s">
        <v>347</v>
      </c>
      <c r="BR2" s="213" t="s">
        <v>348</v>
      </c>
      <c r="BS2" s="213"/>
      <c r="BT2" s="214" t="s">
        <v>346</v>
      </c>
      <c r="BU2" s="214" t="s">
        <v>347</v>
      </c>
      <c r="BV2" s="213" t="s">
        <v>348</v>
      </c>
      <c r="BW2" s="213"/>
      <c r="BX2" s="214" t="s">
        <v>346</v>
      </c>
      <c r="BY2" s="214" t="s">
        <v>347</v>
      </c>
      <c r="BZ2" s="213" t="s">
        <v>348</v>
      </c>
      <c r="CA2" s="213"/>
      <c r="CB2" s="214" t="s">
        <v>346</v>
      </c>
      <c r="CC2" s="214" t="s">
        <v>347</v>
      </c>
      <c r="CD2" s="213" t="s">
        <v>348</v>
      </c>
      <c r="CE2" s="210"/>
      <c r="CF2" s="214" t="s">
        <v>346</v>
      </c>
      <c r="CG2" s="214" t="s">
        <v>347</v>
      </c>
      <c r="CH2" s="213" t="s">
        <v>348</v>
      </c>
      <c r="CI2" s="359"/>
      <c r="CJ2" s="351" t="s">
        <v>455</v>
      </c>
      <c r="CK2" s="351" t="s">
        <v>456</v>
      </c>
      <c r="CL2" s="351" t="s">
        <v>457</v>
      </c>
      <c r="CM2" s="351"/>
      <c r="CN2" s="351" t="s">
        <v>455</v>
      </c>
      <c r="CO2" s="351" t="s">
        <v>347</v>
      </c>
      <c r="CP2" s="351" t="s">
        <v>457</v>
      </c>
      <c r="CQ2" s="351"/>
      <c r="CR2" s="351" t="s">
        <v>455</v>
      </c>
      <c r="CS2" s="351" t="s">
        <v>347</v>
      </c>
      <c r="CT2" s="351" t="s">
        <v>457</v>
      </c>
      <c r="CU2" s="137"/>
      <c r="CV2" s="358" t="s">
        <v>454</v>
      </c>
      <c r="CW2" s="212"/>
    </row>
    <row r="3" spans="1:101" x14ac:dyDescent="0.25">
      <c r="A3" s="37" t="s">
        <v>12</v>
      </c>
      <c r="B3" s="12" t="s">
        <v>325</v>
      </c>
      <c r="C3" s="238">
        <v>0.77650429799426934</v>
      </c>
      <c r="D3" s="238">
        <v>0.77464788732394363</v>
      </c>
      <c r="E3" s="238">
        <v>0.76923076923076927</v>
      </c>
      <c r="F3" s="238">
        <v>0.84645669291338577</v>
      </c>
      <c r="G3" s="238">
        <v>0.86855670103092786</v>
      </c>
      <c r="H3" s="238">
        <v>0.93172119487908966</v>
      </c>
      <c r="I3" s="238">
        <v>0.91038696537678199</v>
      </c>
      <c r="J3" s="238">
        <v>0.86348122866894195</v>
      </c>
      <c r="K3" s="238">
        <v>0.85171102661596954</v>
      </c>
      <c r="L3" s="238">
        <v>0.70553935860058303</v>
      </c>
      <c r="M3" s="238">
        <v>0.71884057971014492</v>
      </c>
      <c r="N3" s="238">
        <v>0.74018126888217528</v>
      </c>
      <c r="O3" s="238">
        <v>0.74611398963730569</v>
      </c>
      <c r="P3" s="238">
        <v>0.74907749077490771</v>
      </c>
      <c r="Q3" s="238">
        <v>0.8966074313408724</v>
      </c>
      <c r="R3" s="238">
        <v>0.89390519187358908</v>
      </c>
      <c r="S3" s="360">
        <v>0.90783410138248843</v>
      </c>
      <c r="T3" s="650">
        <v>0.80978260869565211</v>
      </c>
      <c r="U3" s="897">
        <v>0.80172413793103448</v>
      </c>
      <c r="W3" s="1" t="s">
        <v>104</v>
      </c>
      <c r="X3" s="215">
        <v>8</v>
      </c>
      <c r="Y3" s="215">
        <v>6</v>
      </c>
      <c r="Z3" s="217">
        <v>0.75</v>
      </c>
      <c r="AA3" s="215"/>
      <c r="AB3" s="215">
        <v>21</v>
      </c>
      <c r="AC3" s="215">
        <v>16</v>
      </c>
      <c r="AD3" s="217">
        <v>0.76190476190476186</v>
      </c>
      <c r="AE3" s="217"/>
      <c r="AF3" s="218">
        <v>0</v>
      </c>
      <c r="AG3" s="218">
        <v>0</v>
      </c>
      <c r="AH3" s="217"/>
      <c r="AI3" s="215"/>
      <c r="AJ3" s="218">
        <v>0</v>
      </c>
      <c r="AK3" s="218">
        <v>0</v>
      </c>
      <c r="AL3" s="217"/>
      <c r="AM3" s="215"/>
      <c r="AN3" s="218">
        <v>0</v>
      </c>
      <c r="AO3" s="218">
        <v>0</v>
      </c>
      <c r="AP3" s="217"/>
      <c r="AR3" s="218">
        <v>36</v>
      </c>
      <c r="AS3" s="218">
        <v>35</v>
      </c>
      <c r="AT3" s="217">
        <v>0.97222222222222221</v>
      </c>
      <c r="AU3" s="215"/>
      <c r="AV3" s="218">
        <v>0</v>
      </c>
      <c r="AW3" s="218">
        <v>0</v>
      </c>
      <c r="AX3" s="217"/>
      <c r="AY3" s="215"/>
      <c r="AZ3" s="218">
        <v>0</v>
      </c>
      <c r="BA3" s="218">
        <v>0</v>
      </c>
      <c r="BB3" s="217"/>
      <c r="BD3" s="218">
        <v>0</v>
      </c>
      <c r="BE3" s="218">
        <v>0</v>
      </c>
      <c r="BF3" s="217"/>
      <c r="BG3" s="215"/>
      <c r="BH3" s="218">
        <v>24</v>
      </c>
      <c r="BI3" s="218">
        <v>17</v>
      </c>
      <c r="BJ3" s="217">
        <v>0.70833333333333326</v>
      </c>
      <c r="BL3" s="218">
        <v>53</v>
      </c>
      <c r="BM3" s="218">
        <v>42</v>
      </c>
      <c r="BN3" s="217">
        <v>0.79245283018867918</v>
      </c>
      <c r="BO3" s="215"/>
      <c r="BP3" s="218">
        <v>42</v>
      </c>
      <c r="BQ3" s="218">
        <v>36</v>
      </c>
      <c r="BR3" s="217">
        <v>0.8571428571428571</v>
      </c>
      <c r="BS3" s="215"/>
      <c r="BT3" s="218">
        <v>61</v>
      </c>
      <c r="BU3" s="218">
        <v>54</v>
      </c>
      <c r="BV3" s="217">
        <v>0.88524590163934436</v>
      </c>
      <c r="BW3" s="217"/>
      <c r="BX3" s="218">
        <v>76</v>
      </c>
      <c r="BY3" s="218">
        <v>68</v>
      </c>
      <c r="BZ3" s="217">
        <v>0.89473684210526305</v>
      </c>
      <c r="CA3" s="217"/>
      <c r="CB3" s="218">
        <v>99</v>
      </c>
      <c r="CC3" s="218">
        <v>93</v>
      </c>
      <c r="CD3" s="217">
        <v>0.93939393939393945</v>
      </c>
      <c r="CF3" s="218">
        <v>90</v>
      </c>
      <c r="CG3" s="218">
        <v>80</v>
      </c>
      <c r="CH3" s="217">
        <v>0.88888888888888895</v>
      </c>
      <c r="CI3" s="217"/>
      <c r="CJ3" s="1">
        <v>78</v>
      </c>
      <c r="CK3" s="1">
        <v>68</v>
      </c>
      <c r="CL3" s="336">
        <v>0.87179487179487181</v>
      </c>
      <c r="CM3" s="336"/>
      <c r="CN3" s="1">
        <v>84</v>
      </c>
      <c r="CO3" s="1">
        <v>77</v>
      </c>
      <c r="CP3" s="336">
        <v>0.91666666666666663</v>
      </c>
      <c r="CQ3" s="336"/>
      <c r="CR3" s="889">
        <v>88</v>
      </c>
      <c r="CS3" s="889">
        <v>73</v>
      </c>
      <c r="CU3" s="1" t="s">
        <v>104</v>
      </c>
      <c r="CV3" s="4">
        <v>10100</v>
      </c>
    </row>
    <row r="4" spans="1:101" x14ac:dyDescent="0.25">
      <c r="A4" s="37" t="s">
        <v>46</v>
      </c>
      <c r="B4" s="12" t="s">
        <v>268</v>
      </c>
      <c r="C4" s="238">
        <v>0.9609544468546638</v>
      </c>
      <c r="D4" s="238">
        <v>0.8669724770642202</v>
      </c>
      <c r="E4" s="238">
        <v>0.87179487179487181</v>
      </c>
      <c r="F4" s="238">
        <v>0.94707520891364905</v>
      </c>
      <c r="G4" s="238">
        <v>0.93110647181628381</v>
      </c>
      <c r="H4" s="238">
        <v>0.92163009404388707</v>
      </c>
      <c r="I4" s="238">
        <v>0.89591078066914498</v>
      </c>
      <c r="J4" s="238">
        <v>0.96891891891891901</v>
      </c>
      <c r="K4" s="238">
        <v>0.98396793587174336</v>
      </c>
      <c r="L4" s="238">
        <v>0.97138314785373614</v>
      </c>
      <c r="M4" s="238">
        <v>0.97257769652650827</v>
      </c>
      <c r="N4" s="238">
        <v>0.96796338672768878</v>
      </c>
      <c r="O4" s="238">
        <v>0.98168103448275856</v>
      </c>
      <c r="P4" s="238">
        <v>0.95774647887323938</v>
      </c>
      <c r="Q4" s="238">
        <v>0.96640826873385022</v>
      </c>
      <c r="R4" s="238">
        <v>0.97680763983628927</v>
      </c>
      <c r="S4" s="360">
        <v>0.97360248447204967</v>
      </c>
      <c r="T4" s="650">
        <v>0.98049645390070916</v>
      </c>
      <c r="U4" s="897">
        <v>0.98347107438016534</v>
      </c>
      <c r="W4" s="1" t="s">
        <v>105</v>
      </c>
      <c r="X4" s="215">
        <v>482</v>
      </c>
      <c r="Y4" s="215">
        <v>384</v>
      </c>
      <c r="Z4" s="217">
        <v>0.79668049792531126</v>
      </c>
      <c r="AA4" s="215"/>
      <c r="AB4" s="215">
        <v>712</v>
      </c>
      <c r="AC4" s="215">
        <v>608</v>
      </c>
      <c r="AD4" s="217">
        <v>0.8539325842696629</v>
      </c>
      <c r="AE4" s="217"/>
      <c r="AF4" s="218">
        <v>533</v>
      </c>
      <c r="AG4" s="218">
        <v>438</v>
      </c>
      <c r="AH4" s="217">
        <v>0.8217636022514071</v>
      </c>
      <c r="AI4" s="215"/>
      <c r="AJ4" s="218">
        <v>509</v>
      </c>
      <c r="AK4" s="218">
        <v>373</v>
      </c>
      <c r="AL4" s="217">
        <v>0.73280943025540268</v>
      </c>
      <c r="AM4" s="215"/>
      <c r="AN4" s="218">
        <v>915</v>
      </c>
      <c r="AO4" s="218">
        <v>669</v>
      </c>
      <c r="AP4" s="217">
        <v>0.73114754098360657</v>
      </c>
      <c r="AR4" s="218">
        <v>1024</v>
      </c>
      <c r="AS4" s="218">
        <v>726</v>
      </c>
      <c r="AT4" s="217">
        <v>0.708984375</v>
      </c>
      <c r="AU4" s="215"/>
      <c r="AV4" s="218">
        <v>922</v>
      </c>
      <c r="AW4" s="218">
        <v>696</v>
      </c>
      <c r="AX4" s="217">
        <v>0.75488069414316705</v>
      </c>
      <c r="AY4" s="215"/>
      <c r="AZ4" s="218">
        <v>958</v>
      </c>
      <c r="BA4" s="218">
        <v>725</v>
      </c>
      <c r="BB4" s="217">
        <v>0.75678496868475986</v>
      </c>
      <c r="BD4" s="218">
        <v>824</v>
      </c>
      <c r="BE4" s="218">
        <v>638</v>
      </c>
      <c r="BF4" s="217">
        <v>0.77427184466019405</v>
      </c>
      <c r="BG4" s="215"/>
      <c r="BH4" s="218">
        <v>974</v>
      </c>
      <c r="BI4" s="218">
        <v>740</v>
      </c>
      <c r="BJ4" s="217">
        <v>0.75975359342915816</v>
      </c>
      <c r="BL4" s="218">
        <v>1015</v>
      </c>
      <c r="BM4" s="218">
        <v>749</v>
      </c>
      <c r="BN4" s="217">
        <v>0.73793103448275854</v>
      </c>
      <c r="BO4" s="215"/>
      <c r="BP4" s="218">
        <v>927</v>
      </c>
      <c r="BQ4" s="218">
        <v>726</v>
      </c>
      <c r="BR4" s="217">
        <v>0.78317152103559862</v>
      </c>
      <c r="BS4" s="215"/>
      <c r="BT4" s="218">
        <v>1010</v>
      </c>
      <c r="BU4" s="218">
        <v>763</v>
      </c>
      <c r="BV4" s="217">
        <v>0.75544554455445545</v>
      </c>
      <c r="BW4" s="217"/>
      <c r="BX4" s="218">
        <v>581</v>
      </c>
      <c r="BY4" s="218">
        <v>457</v>
      </c>
      <c r="BZ4" s="217">
        <v>0.78657487091222034</v>
      </c>
      <c r="CA4" s="217"/>
      <c r="CB4" s="218">
        <v>613</v>
      </c>
      <c r="CC4" s="218">
        <v>493</v>
      </c>
      <c r="CD4" s="217">
        <v>0.80424143556280592</v>
      </c>
      <c r="CF4" s="218">
        <v>630</v>
      </c>
      <c r="CG4" s="218">
        <v>471</v>
      </c>
      <c r="CH4" s="217">
        <v>0.74761904761904763</v>
      </c>
      <c r="CI4" s="217"/>
      <c r="CJ4" s="1">
        <v>483</v>
      </c>
      <c r="CK4" s="1">
        <v>410</v>
      </c>
      <c r="CL4" s="336">
        <v>0.84886128364389235</v>
      </c>
      <c r="CM4" s="336"/>
      <c r="CN4" s="1">
        <v>482</v>
      </c>
      <c r="CO4" s="1">
        <v>408</v>
      </c>
      <c r="CP4" s="336">
        <v>0.84647302904564314</v>
      </c>
      <c r="CQ4" s="336"/>
      <c r="CR4" s="889">
        <v>436</v>
      </c>
      <c r="CS4" s="889">
        <v>373</v>
      </c>
      <c r="CU4" s="1" t="s">
        <v>105</v>
      </c>
      <c r="CV4" s="4">
        <v>10200</v>
      </c>
    </row>
    <row r="5" spans="1:101" x14ac:dyDescent="0.25">
      <c r="A5" s="37" t="s">
        <v>45</v>
      </c>
      <c r="B5" s="12" t="s">
        <v>327</v>
      </c>
      <c r="C5" s="238">
        <v>0.73626373626373631</v>
      </c>
      <c r="D5" s="238">
        <v>0.74410774410774405</v>
      </c>
      <c r="E5" s="238">
        <v>0.82428115015974435</v>
      </c>
      <c r="F5" s="238">
        <v>0.80530973451327437</v>
      </c>
      <c r="G5" s="238">
        <v>0.72491909385113273</v>
      </c>
      <c r="H5" s="238">
        <v>0.75425790754257904</v>
      </c>
      <c r="I5" s="238">
        <v>0.81710213776722096</v>
      </c>
      <c r="J5" s="238">
        <v>0.76902887139107612</v>
      </c>
      <c r="K5" s="238">
        <v>0.75681341719077577</v>
      </c>
      <c r="L5" s="238">
        <v>0.71966527196652719</v>
      </c>
      <c r="M5" s="238">
        <v>0.75163398692810468</v>
      </c>
      <c r="N5" s="238">
        <v>0.76566125290023201</v>
      </c>
      <c r="O5" s="238">
        <v>0.8125</v>
      </c>
      <c r="P5" s="238">
        <v>0.78249999999999997</v>
      </c>
      <c r="Q5" s="238">
        <v>0.845771144278607</v>
      </c>
      <c r="R5" s="238">
        <v>0.81927710843373502</v>
      </c>
      <c r="S5" s="360">
        <v>0.80846325167037858</v>
      </c>
      <c r="T5" s="650">
        <v>0.84705882352941164</v>
      </c>
      <c r="U5" s="897">
        <v>0.81622911694510747</v>
      </c>
      <c r="W5" s="183" t="s">
        <v>535</v>
      </c>
      <c r="X5" s="215"/>
      <c r="Y5" s="215"/>
      <c r="Z5" s="217"/>
      <c r="AA5" s="215"/>
      <c r="AB5" s="215"/>
      <c r="AC5" s="215"/>
      <c r="AD5" s="217"/>
      <c r="AE5" s="217"/>
      <c r="AF5" s="218"/>
      <c r="AG5" s="218"/>
      <c r="AH5" s="217"/>
      <c r="AI5" s="215"/>
      <c r="AJ5" s="218"/>
      <c r="AK5" s="218"/>
      <c r="AL5" s="217"/>
      <c r="AM5" s="215"/>
      <c r="AN5" s="218"/>
      <c r="AO5" s="218"/>
      <c r="AP5" s="217"/>
      <c r="AR5" s="218"/>
      <c r="AS5" s="218"/>
      <c r="AT5" s="217"/>
      <c r="AU5" s="215"/>
      <c r="AV5" s="218"/>
      <c r="AW5" s="218"/>
      <c r="AX5" s="217"/>
      <c r="AY5" s="215"/>
      <c r="AZ5" s="218"/>
      <c r="BA5" s="218"/>
      <c r="BB5" s="217"/>
      <c r="BD5" s="218"/>
      <c r="BE5" s="218"/>
      <c r="BF5" s="217"/>
      <c r="BG5" s="215"/>
      <c r="BH5" s="218"/>
      <c r="BI5" s="218"/>
      <c r="BJ5" s="217"/>
      <c r="BL5" s="218"/>
      <c r="BM5" s="218"/>
      <c r="BN5" s="217"/>
      <c r="BO5" s="215"/>
      <c r="BP5" s="218"/>
      <c r="BQ5" s="218"/>
      <c r="BR5" s="217"/>
      <c r="BS5" s="215"/>
      <c r="BT5" s="218"/>
      <c r="BU5" s="218"/>
      <c r="BV5" s="217"/>
      <c r="BW5" s="217"/>
      <c r="BX5" s="218"/>
      <c r="BY5" s="218"/>
      <c r="BZ5" s="217"/>
      <c r="CA5" s="217"/>
      <c r="CB5" s="218"/>
      <c r="CC5" s="218"/>
      <c r="CD5" s="217"/>
      <c r="CF5" s="218"/>
      <c r="CG5" s="218"/>
      <c r="CH5" s="217"/>
      <c r="CI5" s="217"/>
      <c r="CL5" s="336"/>
      <c r="CM5" s="336"/>
      <c r="CN5" s="1">
        <v>15</v>
      </c>
      <c r="CO5" s="1">
        <v>14</v>
      </c>
      <c r="CP5" s="336">
        <v>0.93333333333333335</v>
      </c>
      <c r="CQ5" s="336"/>
      <c r="CR5" s="889">
        <v>0</v>
      </c>
      <c r="CS5" s="889">
        <v>0</v>
      </c>
      <c r="CU5" s="183" t="s">
        <v>535</v>
      </c>
    </row>
    <row r="6" spans="1:101" x14ac:dyDescent="0.25">
      <c r="A6" s="37" t="s">
        <v>9</v>
      </c>
      <c r="B6" s="12" t="s">
        <v>258</v>
      </c>
      <c r="C6" s="238">
        <v>0.65116279069767447</v>
      </c>
      <c r="D6" s="238">
        <v>0.62348178137651822</v>
      </c>
      <c r="E6" s="238">
        <v>0.69396551724137934</v>
      </c>
      <c r="F6" s="238">
        <v>0.66519823788546262</v>
      </c>
      <c r="G6" s="238">
        <v>0.59851301115241629</v>
      </c>
      <c r="H6" s="238">
        <v>0.69892473118279574</v>
      </c>
      <c r="I6" s="238">
        <v>0.67013888888888884</v>
      </c>
      <c r="J6" s="238">
        <v>0.6596491228070176</v>
      </c>
      <c r="K6" s="238">
        <v>0.6</v>
      </c>
      <c r="L6" s="238">
        <v>0.50731707317073171</v>
      </c>
      <c r="M6" s="238">
        <v>0.60479041916167664</v>
      </c>
      <c r="N6" s="238">
        <v>0.77978339350180503</v>
      </c>
      <c r="O6" s="238">
        <v>0.6880952380952382</v>
      </c>
      <c r="P6" s="238">
        <v>0.70085470085470092</v>
      </c>
      <c r="Q6" s="238">
        <v>0.69333333333333336</v>
      </c>
      <c r="R6" s="238">
        <v>0.73163841807909602</v>
      </c>
      <c r="S6" s="360">
        <v>0.8191126279863481</v>
      </c>
      <c r="T6" s="650">
        <v>0.8126984126984127</v>
      </c>
      <c r="U6" s="897">
        <v>0.79310344827586199</v>
      </c>
      <c r="W6" s="1" t="s">
        <v>106</v>
      </c>
      <c r="X6" s="215">
        <v>0</v>
      </c>
      <c r="Y6" s="215">
        <v>0</v>
      </c>
      <c r="Z6" s="217"/>
      <c r="AA6" s="215"/>
      <c r="AB6" s="215">
        <v>0</v>
      </c>
      <c r="AC6" s="215">
        <v>0</v>
      </c>
      <c r="AD6" s="217"/>
      <c r="AE6" s="217"/>
      <c r="AF6" s="218">
        <v>0</v>
      </c>
      <c r="AG6" s="218">
        <v>0</v>
      </c>
      <c r="AH6" s="217"/>
      <c r="AI6" s="215"/>
      <c r="AJ6" s="218">
        <v>0</v>
      </c>
      <c r="AK6" s="218">
        <v>0</v>
      </c>
      <c r="AL6" s="217"/>
      <c r="AM6" s="215"/>
      <c r="AN6" s="218">
        <v>0</v>
      </c>
      <c r="AO6" s="218">
        <v>0</v>
      </c>
      <c r="AP6" s="217"/>
      <c r="AR6" s="218">
        <v>0</v>
      </c>
      <c r="AS6" s="218">
        <v>0</v>
      </c>
      <c r="AT6" s="217"/>
      <c r="AU6" s="215"/>
      <c r="AV6" s="218">
        <v>0</v>
      </c>
      <c r="AW6" s="218">
        <v>0</v>
      </c>
      <c r="AX6" s="217"/>
      <c r="AY6" s="215"/>
      <c r="AZ6" s="218">
        <v>0</v>
      </c>
      <c r="BA6" s="218">
        <v>0</v>
      </c>
      <c r="BB6" s="217"/>
      <c r="BD6" s="218">
        <v>1</v>
      </c>
      <c r="BE6" s="218">
        <v>1</v>
      </c>
      <c r="BF6" s="217">
        <v>1</v>
      </c>
      <c r="BG6" s="215"/>
      <c r="BH6" s="218">
        <v>9</v>
      </c>
      <c r="BI6" s="218">
        <v>8</v>
      </c>
      <c r="BJ6" s="217">
        <v>0.88888888888888884</v>
      </c>
      <c r="BL6" s="218">
        <v>10</v>
      </c>
      <c r="BM6" s="218">
        <v>10</v>
      </c>
      <c r="BN6" s="217">
        <v>1</v>
      </c>
      <c r="BO6" s="215"/>
      <c r="BP6" s="218">
        <v>15</v>
      </c>
      <c r="BQ6" s="218">
        <v>14</v>
      </c>
      <c r="BR6" s="217">
        <v>0.93333333333333335</v>
      </c>
      <c r="BS6" s="215"/>
      <c r="BT6" s="218">
        <v>61</v>
      </c>
      <c r="BU6" s="218">
        <v>52</v>
      </c>
      <c r="BV6" s="217">
        <v>0.85245901639344268</v>
      </c>
      <c r="BW6" s="217"/>
      <c r="BX6" s="218">
        <v>326</v>
      </c>
      <c r="BY6" s="218">
        <v>269</v>
      </c>
      <c r="BZ6" s="217">
        <v>0.82515337423312884</v>
      </c>
      <c r="CA6" s="217"/>
      <c r="CB6" s="218">
        <v>289</v>
      </c>
      <c r="CC6" s="218">
        <v>222</v>
      </c>
      <c r="CD6" s="217">
        <v>0.76816608996539792</v>
      </c>
      <c r="CF6" s="218">
        <v>302</v>
      </c>
      <c r="CG6" s="218">
        <v>237</v>
      </c>
      <c r="CH6" s="217">
        <v>0.78476821192052981</v>
      </c>
      <c r="CI6" s="217"/>
      <c r="CJ6" s="1">
        <v>319</v>
      </c>
      <c r="CK6" s="1">
        <v>265</v>
      </c>
      <c r="CL6" s="336">
        <v>0.83072100313479624</v>
      </c>
      <c r="CM6" s="336"/>
      <c r="CN6" s="1">
        <v>280</v>
      </c>
      <c r="CO6" s="1">
        <v>233</v>
      </c>
      <c r="CP6" s="336">
        <v>0.83214285714285707</v>
      </c>
      <c r="CQ6" s="336"/>
      <c r="CR6" s="889">
        <v>300</v>
      </c>
      <c r="CS6" s="889">
        <v>264</v>
      </c>
      <c r="CU6" s="1" t="s">
        <v>106</v>
      </c>
      <c r="CV6" s="4">
        <v>10240</v>
      </c>
    </row>
    <row r="7" spans="1:101" x14ac:dyDescent="0.25">
      <c r="A7" s="37" t="s">
        <v>40</v>
      </c>
      <c r="B7" s="12" t="s">
        <v>256</v>
      </c>
      <c r="C7" s="238">
        <v>0.81504702194357359</v>
      </c>
      <c r="D7" s="238">
        <v>0.78017241379310343</v>
      </c>
      <c r="E7" s="238">
        <v>0.70303030303030301</v>
      </c>
      <c r="F7" s="238">
        <v>0.65822784810126578</v>
      </c>
      <c r="G7" s="238">
        <v>0.72839506172839508</v>
      </c>
      <c r="H7" s="238">
        <v>0.60399999999999998</v>
      </c>
      <c r="I7" s="238">
        <v>0.52488687782805432</v>
      </c>
      <c r="J7" s="238">
        <v>0.52444444444444449</v>
      </c>
      <c r="K7" s="238">
        <v>0.57429718875502</v>
      </c>
      <c r="L7" s="238">
        <v>0.55688622754491024</v>
      </c>
      <c r="M7" s="238">
        <v>0.59055118110236215</v>
      </c>
      <c r="N7" s="238">
        <v>0.60923076923076924</v>
      </c>
      <c r="O7" s="238">
        <v>0.63059701492537312</v>
      </c>
      <c r="P7" s="238">
        <v>0.50769230769230766</v>
      </c>
      <c r="Q7" s="238">
        <v>0.48275862068965514</v>
      </c>
      <c r="R7" s="238">
        <v>0.76923076923076927</v>
      </c>
      <c r="S7" s="360">
        <v>0.77777777777777768</v>
      </c>
      <c r="T7" s="650">
        <v>0.46875</v>
      </c>
      <c r="U7" s="897">
        <v>0.55000000000000004</v>
      </c>
      <c r="W7" s="196" t="s">
        <v>344</v>
      </c>
      <c r="X7" s="215">
        <v>0</v>
      </c>
      <c r="Y7" s="215">
        <v>0</v>
      </c>
      <c r="Z7" s="217"/>
      <c r="AA7" s="215"/>
      <c r="AB7" s="215">
        <v>0</v>
      </c>
      <c r="AC7" s="215">
        <v>0</v>
      </c>
      <c r="AD7" s="217"/>
      <c r="AE7" s="217"/>
      <c r="AF7" s="218">
        <v>0</v>
      </c>
      <c r="AG7" s="218">
        <v>0</v>
      </c>
      <c r="AH7" s="217"/>
      <c r="AI7" s="215"/>
      <c r="AJ7" s="218">
        <v>0</v>
      </c>
      <c r="AK7" s="218">
        <v>0</v>
      </c>
      <c r="AL7" s="217"/>
      <c r="AM7" s="215"/>
      <c r="AN7" s="218">
        <v>0</v>
      </c>
      <c r="AO7" s="218">
        <v>0</v>
      </c>
      <c r="AP7" s="217"/>
      <c r="AR7" s="218">
        <v>0</v>
      </c>
      <c r="AS7" s="218">
        <v>0</v>
      </c>
      <c r="AT7" s="217"/>
      <c r="AU7" s="215"/>
      <c r="AV7" s="218">
        <v>0</v>
      </c>
      <c r="AW7" s="218">
        <v>0</v>
      </c>
      <c r="AX7" s="217"/>
      <c r="AY7" s="215"/>
      <c r="AZ7" s="218">
        <v>0</v>
      </c>
      <c r="BA7" s="218">
        <v>0</v>
      </c>
      <c r="BB7" s="217"/>
      <c r="BD7" s="218">
        <v>0</v>
      </c>
      <c r="BE7" s="218">
        <v>0</v>
      </c>
      <c r="BF7" s="217"/>
      <c r="BG7" s="215"/>
      <c r="BH7" s="218">
        <v>0</v>
      </c>
      <c r="BI7" s="218">
        <v>0</v>
      </c>
      <c r="BJ7" s="217"/>
      <c r="BL7" s="218">
        <v>0</v>
      </c>
      <c r="BM7" s="218">
        <v>0</v>
      </c>
      <c r="BN7" s="217"/>
      <c r="BO7" s="215"/>
      <c r="BP7" s="218">
        <v>0</v>
      </c>
      <c r="BQ7" s="218">
        <v>0</v>
      </c>
      <c r="BR7" s="217"/>
      <c r="BS7" s="215"/>
      <c r="BT7" s="218">
        <v>0</v>
      </c>
      <c r="BU7" s="218">
        <v>0</v>
      </c>
      <c r="BV7" s="217"/>
      <c r="BW7" s="217"/>
      <c r="BX7" s="218">
        <v>0</v>
      </c>
      <c r="BY7" s="218">
        <v>0</v>
      </c>
      <c r="BZ7" s="217"/>
      <c r="CA7" s="217"/>
      <c r="CB7" s="218">
        <v>0</v>
      </c>
      <c r="CC7" s="218">
        <v>0</v>
      </c>
      <c r="CD7" s="217"/>
      <c r="CF7" s="218">
        <v>5</v>
      </c>
      <c r="CG7" s="218">
        <v>3</v>
      </c>
      <c r="CH7" s="217">
        <v>0.60000000000000009</v>
      </c>
      <c r="CI7" s="217"/>
      <c r="CJ7" s="1">
        <v>24</v>
      </c>
      <c r="CK7" s="1">
        <v>22</v>
      </c>
      <c r="CL7" s="336">
        <v>0.91666666666666663</v>
      </c>
      <c r="CM7" s="336"/>
      <c r="CN7" s="1">
        <v>21</v>
      </c>
      <c r="CO7" s="1">
        <v>21</v>
      </c>
      <c r="CP7" s="336">
        <v>1</v>
      </c>
      <c r="CQ7" s="336"/>
      <c r="CR7" s="889">
        <v>21</v>
      </c>
      <c r="CS7" s="889">
        <v>18</v>
      </c>
      <c r="CU7" s="196" t="s">
        <v>344</v>
      </c>
      <c r="CV7" s="4">
        <v>10300</v>
      </c>
    </row>
    <row r="8" spans="1:101" x14ac:dyDescent="0.25">
      <c r="A8" s="37" t="s">
        <v>100</v>
      </c>
      <c r="B8" s="12" t="s">
        <v>264</v>
      </c>
      <c r="C8" s="238">
        <v>0.65056818181818188</v>
      </c>
      <c r="D8" s="238">
        <v>0.65217391304347827</v>
      </c>
      <c r="E8" s="238">
        <v>0.73511904761904756</v>
      </c>
      <c r="F8" s="238">
        <v>0.68475452196382436</v>
      </c>
      <c r="G8" s="238">
        <v>0.66750629722921917</v>
      </c>
      <c r="H8" s="238">
        <v>0.62616822429906538</v>
      </c>
      <c r="I8" s="238">
        <v>0.64615384615384619</v>
      </c>
      <c r="J8" s="238">
        <v>0.60732984293193726</v>
      </c>
      <c r="K8" s="238">
        <v>0.60655737704918034</v>
      </c>
      <c r="L8" s="238">
        <v>0.50540540540540546</v>
      </c>
      <c r="M8" s="238">
        <v>0.60691823899371078</v>
      </c>
      <c r="N8" s="238">
        <v>0.62116040955631402</v>
      </c>
      <c r="O8" s="238">
        <v>0.75324675324675328</v>
      </c>
      <c r="P8" s="238">
        <v>0.57370517928286846</v>
      </c>
      <c r="Q8" s="238">
        <v>0.66393442622950827</v>
      </c>
      <c r="R8" s="238">
        <v>0.57333333333333336</v>
      </c>
      <c r="S8" s="360">
        <v>0.85142857142857142</v>
      </c>
      <c r="T8" s="650">
        <v>0.7069767441860465</v>
      </c>
      <c r="U8" s="897">
        <v>0.7987012987012988</v>
      </c>
      <c r="W8" s="1" t="s">
        <v>107</v>
      </c>
      <c r="X8" s="215">
        <v>0</v>
      </c>
      <c r="Y8" s="215">
        <v>0</v>
      </c>
      <c r="Z8" s="217"/>
      <c r="AA8" s="215"/>
      <c r="AB8" s="215">
        <v>8</v>
      </c>
      <c r="AC8" s="215">
        <v>6</v>
      </c>
      <c r="AD8" s="217">
        <v>0.75</v>
      </c>
      <c r="AE8" s="217"/>
      <c r="AF8" s="218">
        <v>0</v>
      </c>
      <c r="AG8" s="218">
        <v>0</v>
      </c>
      <c r="AH8" s="217"/>
      <c r="AI8" s="215"/>
      <c r="AJ8" s="218">
        <v>0</v>
      </c>
      <c r="AK8" s="218">
        <v>0</v>
      </c>
      <c r="AL8" s="217"/>
      <c r="AM8" s="215"/>
      <c r="AN8" s="218">
        <v>0</v>
      </c>
      <c r="AO8" s="218">
        <v>0</v>
      </c>
      <c r="AP8" s="217"/>
      <c r="AR8" s="218">
        <v>0</v>
      </c>
      <c r="AS8" s="218">
        <v>0</v>
      </c>
      <c r="AT8" s="217"/>
      <c r="AU8" s="215"/>
      <c r="AV8" s="218">
        <v>20</v>
      </c>
      <c r="AW8" s="218">
        <v>18</v>
      </c>
      <c r="AX8" s="217">
        <v>0.9</v>
      </c>
      <c r="AY8" s="215"/>
      <c r="AZ8" s="218">
        <v>16</v>
      </c>
      <c r="BA8" s="218">
        <v>14</v>
      </c>
      <c r="BB8" s="217">
        <v>0.875</v>
      </c>
      <c r="BD8" s="218">
        <v>14</v>
      </c>
      <c r="BE8" s="218">
        <v>12</v>
      </c>
      <c r="BF8" s="217">
        <v>0.8571428571428571</v>
      </c>
      <c r="BG8" s="215"/>
      <c r="BH8" s="218">
        <v>0</v>
      </c>
      <c r="BI8" s="218">
        <v>0</v>
      </c>
      <c r="BJ8" s="217"/>
      <c r="BL8" s="218">
        <v>0</v>
      </c>
      <c r="BM8" s="218">
        <v>0</v>
      </c>
      <c r="BN8" s="217"/>
      <c r="BO8" s="215"/>
      <c r="BP8" s="218">
        <v>0</v>
      </c>
      <c r="BQ8" s="218">
        <v>0</v>
      </c>
      <c r="BR8" s="217"/>
      <c r="BS8" s="215"/>
      <c r="BT8" s="218">
        <v>0</v>
      </c>
      <c r="BU8" s="218">
        <v>0</v>
      </c>
      <c r="BV8" s="217"/>
      <c r="BW8" s="217"/>
      <c r="BX8" s="218">
        <v>0</v>
      </c>
      <c r="BY8" s="218">
        <v>0</v>
      </c>
      <c r="BZ8" s="217"/>
      <c r="CA8" s="217"/>
      <c r="CB8" s="218">
        <v>0</v>
      </c>
      <c r="CC8" s="218">
        <v>0</v>
      </c>
      <c r="CD8" s="217"/>
      <c r="CF8" s="218">
        <v>0</v>
      </c>
      <c r="CG8" s="218">
        <v>0</v>
      </c>
      <c r="CH8" s="217"/>
      <c r="CI8" s="217"/>
      <c r="CJ8" s="1">
        <v>0</v>
      </c>
      <c r="CL8" s="336"/>
      <c r="CM8" s="336"/>
      <c r="CN8" s="1">
        <v>0</v>
      </c>
      <c r="CO8" s="1">
        <v>0</v>
      </c>
      <c r="CP8" s="336"/>
      <c r="CQ8" s="336"/>
      <c r="CR8" s="889">
        <v>0</v>
      </c>
      <c r="CS8" s="889">
        <v>0</v>
      </c>
      <c r="CU8" s="1" t="s">
        <v>107</v>
      </c>
    </row>
    <row r="9" spans="1:101" x14ac:dyDescent="0.25">
      <c r="A9" s="37" t="s">
        <v>10</v>
      </c>
      <c r="B9" s="12" t="s">
        <v>261</v>
      </c>
      <c r="C9" s="238">
        <v>0.78235294117647058</v>
      </c>
      <c r="D9" s="238">
        <v>0.85240963855421692</v>
      </c>
      <c r="E9" s="238">
        <v>0.89722222222222225</v>
      </c>
      <c r="F9" s="238">
        <v>0.84839650145772594</v>
      </c>
      <c r="G9" s="238">
        <v>0.84952978056426331</v>
      </c>
      <c r="H9" s="238">
        <v>0.80808080808080807</v>
      </c>
      <c r="I9" s="238">
        <v>0.68292682926829273</v>
      </c>
      <c r="J9" s="238">
        <v>0.68136272545090171</v>
      </c>
      <c r="K9" s="238">
        <v>0.67525773195876282</v>
      </c>
      <c r="L9" s="238">
        <v>0.68085106382978722</v>
      </c>
      <c r="M9" s="238">
        <v>0.7192982456140351</v>
      </c>
      <c r="N9" s="238">
        <v>0.72853185595567871</v>
      </c>
      <c r="O9" s="238">
        <v>0.72237960339943341</v>
      </c>
      <c r="P9" s="238">
        <v>0.77506775067750677</v>
      </c>
      <c r="Q9" s="238">
        <v>0.75840978593272168</v>
      </c>
      <c r="R9" s="238">
        <v>0.77777777777777779</v>
      </c>
      <c r="S9" s="360">
        <v>0.78632478632478642</v>
      </c>
      <c r="T9" s="650">
        <v>0.7348993288590604</v>
      </c>
      <c r="U9" s="897">
        <v>0.75216138328530258</v>
      </c>
      <c r="W9" s="1" t="s">
        <v>108</v>
      </c>
      <c r="X9" s="215">
        <v>0</v>
      </c>
      <c r="Y9" s="215">
        <v>0</v>
      </c>
      <c r="Z9" s="217"/>
      <c r="AA9" s="215"/>
      <c r="AB9" s="215">
        <v>0</v>
      </c>
      <c r="AC9" s="215">
        <v>0</v>
      </c>
      <c r="AD9" s="217"/>
      <c r="AE9" s="217"/>
      <c r="AF9" s="218">
        <v>0</v>
      </c>
      <c r="AG9" s="218">
        <v>0</v>
      </c>
      <c r="AH9" s="217"/>
      <c r="AI9" s="215"/>
      <c r="AJ9" s="218">
        <v>0</v>
      </c>
      <c r="AK9" s="218">
        <v>0</v>
      </c>
      <c r="AL9" s="217"/>
      <c r="AM9" s="215"/>
      <c r="AN9" s="218">
        <v>0</v>
      </c>
      <c r="AO9" s="218">
        <v>0</v>
      </c>
      <c r="AP9" s="217"/>
      <c r="AR9" s="218">
        <v>0</v>
      </c>
      <c r="AS9" s="218">
        <v>0</v>
      </c>
      <c r="AT9" s="217"/>
      <c r="AU9" s="215"/>
      <c r="AV9" s="218">
        <v>0</v>
      </c>
      <c r="AW9" s="218">
        <v>0</v>
      </c>
      <c r="AX9" s="217"/>
      <c r="AY9" s="215"/>
      <c r="AZ9" s="218">
        <v>12</v>
      </c>
      <c r="BA9" s="218">
        <v>10</v>
      </c>
      <c r="BB9" s="217">
        <v>0.83333333333333326</v>
      </c>
      <c r="BD9" s="218">
        <v>0</v>
      </c>
      <c r="BE9" s="218">
        <v>0</v>
      </c>
      <c r="BF9" s="217"/>
      <c r="BG9" s="215"/>
      <c r="BH9" s="218">
        <v>0</v>
      </c>
      <c r="BI9" s="218">
        <v>0</v>
      </c>
      <c r="BJ9" s="217"/>
      <c r="BL9" s="218">
        <v>0</v>
      </c>
      <c r="BM9" s="218">
        <v>0</v>
      </c>
      <c r="BN9" s="217"/>
      <c r="BO9" s="215"/>
      <c r="BP9" s="218">
        <v>0</v>
      </c>
      <c r="BQ9" s="218">
        <v>0</v>
      </c>
      <c r="BR9" s="217"/>
      <c r="BS9" s="215"/>
      <c r="BT9" s="218">
        <v>0</v>
      </c>
      <c r="BU9" s="218">
        <v>0</v>
      </c>
      <c r="BV9" s="217"/>
      <c r="BW9" s="217"/>
      <c r="BX9" s="218">
        <v>0</v>
      </c>
      <c r="BY9" s="218">
        <v>0</v>
      </c>
      <c r="BZ9" s="217"/>
      <c r="CA9" s="217"/>
      <c r="CB9" s="218">
        <v>0</v>
      </c>
      <c r="CC9" s="218">
        <v>0</v>
      </c>
      <c r="CD9" s="217"/>
      <c r="CF9" s="218">
        <v>0</v>
      </c>
      <c r="CG9" s="218">
        <v>0</v>
      </c>
      <c r="CH9" s="217"/>
      <c r="CI9" s="217"/>
      <c r="CJ9" s="1">
        <v>0</v>
      </c>
      <c r="CL9" s="336"/>
      <c r="CM9" s="336"/>
      <c r="CN9" s="1">
        <v>0</v>
      </c>
      <c r="CO9" s="1">
        <v>0</v>
      </c>
      <c r="CP9" s="336"/>
      <c r="CQ9" s="336"/>
      <c r="CR9" s="889">
        <v>0</v>
      </c>
      <c r="CS9" s="889">
        <v>0</v>
      </c>
      <c r="CU9" s="1" t="s">
        <v>108</v>
      </c>
    </row>
    <row r="10" spans="1:101" x14ac:dyDescent="0.25">
      <c r="A10" s="37" t="s">
        <v>260</v>
      </c>
      <c r="B10" s="12" t="s">
        <v>262</v>
      </c>
      <c r="C10" s="238">
        <v>0.98707403055229137</v>
      </c>
      <c r="D10" s="238">
        <v>0.97947214076246336</v>
      </c>
      <c r="E10" s="238">
        <v>0.98124999999999996</v>
      </c>
      <c r="F10" s="238">
        <v>0.99371069182389937</v>
      </c>
      <c r="G10" s="238">
        <v>0.98720682302771856</v>
      </c>
      <c r="H10" s="238">
        <v>0.99876543209876545</v>
      </c>
      <c r="I10" s="238">
        <v>0.99796541200406919</v>
      </c>
      <c r="J10" s="238">
        <v>0.99303944315545234</v>
      </c>
      <c r="K10" s="238">
        <v>0.99886621315192747</v>
      </c>
      <c r="L10" s="238">
        <v>0.99246231155778897</v>
      </c>
      <c r="M10" s="238">
        <v>0.98527443105756352</v>
      </c>
      <c r="N10" s="238">
        <v>0.99897435897435893</v>
      </c>
      <c r="O10" s="238">
        <v>0.99260172626387178</v>
      </c>
      <c r="P10" s="238">
        <v>0.98984034833091439</v>
      </c>
      <c r="Q10" s="238">
        <v>0.99281609195402298</v>
      </c>
      <c r="R10" s="238">
        <v>1</v>
      </c>
      <c r="S10" s="360">
        <v>0.99203640500568824</v>
      </c>
      <c r="T10" s="650">
        <v>0.96923707957342087</v>
      </c>
      <c r="U10" s="897">
        <v>0.93571950328707088</v>
      </c>
      <c r="W10" s="1" t="s">
        <v>109</v>
      </c>
      <c r="X10" s="215">
        <v>0</v>
      </c>
      <c r="Y10" s="215">
        <v>0</v>
      </c>
      <c r="Z10" s="217"/>
      <c r="AA10" s="215"/>
      <c r="AB10" s="215">
        <v>0</v>
      </c>
      <c r="AC10" s="215">
        <v>0</v>
      </c>
      <c r="AD10" s="217"/>
      <c r="AE10" s="217"/>
      <c r="AF10" s="218">
        <v>0</v>
      </c>
      <c r="AG10" s="218">
        <v>0</v>
      </c>
      <c r="AH10" s="217"/>
      <c r="AI10" s="215"/>
      <c r="AJ10" s="218">
        <v>0</v>
      </c>
      <c r="AK10" s="218">
        <v>0</v>
      </c>
      <c r="AL10" s="217"/>
      <c r="AM10" s="215"/>
      <c r="AN10" s="218">
        <v>0</v>
      </c>
      <c r="AO10" s="218">
        <v>0</v>
      </c>
      <c r="AP10" s="217"/>
      <c r="AR10" s="218">
        <v>0</v>
      </c>
      <c r="AS10" s="218">
        <v>0</v>
      </c>
      <c r="AT10" s="217"/>
      <c r="AU10" s="215"/>
      <c r="AV10" s="218">
        <v>69</v>
      </c>
      <c r="AW10" s="218">
        <v>63</v>
      </c>
      <c r="AX10" s="217">
        <v>0.91304347826086962</v>
      </c>
      <c r="AY10" s="215"/>
      <c r="AZ10" s="218">
        <v>105</v>
      </c>
      <c r="BA10" s="218">
        <v>90</v>
      </c>
      <c r="BB10" s="217">
        <v>0.85714285714285721</v>
      </c>
      <c r="BD10" s="218">
        <v>60</v>
      </c>
      <c r="BE10" s="218">
        <v>51</v>
      </c>
      <c r="BF10" s="217">
        <v>0.85</v>
      </c>
      <c r="BG10" s="215"/>
      <c r="BH10" s="218">
        <v>84</v>
      </c>
      <c r="BI10" s="218">
        <v>74</v>
      </c>
      <c r="BJ10" s="217">
        <v>0.88095238095238093</v>
      </c>
      <c r="BL10" s="218">
        <v>104</v>
      </c>
      <c r="BM10" s="218">
        <v>80</v>
      </c>
      <c r="BN10" s="217">
        <v>0.76923076923076927</v>
      </c>
      <c r="BO10" s="215"/>
      <c r="BP10" s="218">
        <v>87</v>
      </c>
      <c r="BQ10" s="218">
        <v>79</v>
      </c>
      <c r="BR10" s="217">
        <v>0.90804597701149425</v>
      </c>
      <c r="BS10" s="215"/>
      <c r="BT10" s="218">
        <v>100</v>
      </c>
      <c r="BU10" s="218">
        <v>84</v>
      </c>
      <c r="BV10" s="217">
        <v>0.84</v>
      </c>
      <c r="BW10" s="217"/>
      <c r="BX10" s="218">
        <v>77</v>
      </c>
      <c r="BY10" s="218">
        <v>70</v>
      </c>
      <c r="BZ10" s="217">
        <v>0.90909090909090917</v>
      </c>
      <c r="CA10" s="217"/>
      <c r="CB10" s="218">
        <v>107</v>
      </c>
      <c r="CC10" s="218">
        <v>82</v>
      </c>
      <c r="CD10" s="217">
        <v>0.76635514018691586</v>
      </c>
      <c r="CF10" s="218">
        <v>144</v>
      </c>
      <c r="CG10" s="218">
        <v>110</v>
      </c>
      <c r="CH10" s="217">
        <v>0.76388888888888884</v>
      </c>
      <c r="CI10" s="217"/>
      <c r="CJ10" s="1">
        <v>126</v>
      </c>
      <c r="CK10" s="1">
        <v>114</v>
      </c>
      <c r="CL10" s="336">
        <v>0.90476190476190466</v>
      </c>
      <c r="CM10" s="336"/>
      <c r="CN10" s="1">
        <v>136</v>
      </c>
      <c r="CO10" s="1">
        <v>109</v>
      </c>
      <c r="CP10" s="336">
        <v>0.80147058823529416</v>
      </c>
      <c r="CQ10" s="336"/>
      <c r="CR10" s="889">
        <v>122</v>
      </c>
      <c r="CS10" s="889">
        <v>112</v>
      </c>
      <c r="CU10" s="1" t="s">
        <v>109</v>
      </c>
      <c r="CV10" s="4">
        <v>11200</v>
      </c>
    </row>
    <row r="11" spans="1:101" x14ac:dyDescent="0.25">
      <c r="A11" s="37" t="s">
        <v>20</v>
      </c>
      <c r="B11" s="12" t="s">
        <v>263</v>
      </c>
      <c r="C11" s="238">
        <v>0.96187819618781956</v>
      </c>
      <c r="D11" s="238">
        <v>0.87148825817605535</v>
      </c>
      <c r="E11" s="238">
        <v>0.78028238791181559</v>
      </c>
      <c r="F11" s="238">
        <v>0.75484677923702315</v>
      </c>
      <c r="G11" s="238">
        <v>0.79473496976165059</v>
      </c>
      <c r="H11" s="238">
        <v>0.76166328600405675</v>
      </c>
      <c r="I11" s="238">
        <v>0.70629644114196322</v>
      </c>
      <c r="J11" s="238">
        <v>0.80219780219780223</v>
      </c>
      <c r="K11" s="238">
        <v>0.88401741293532332</v>
      </c>
      <c r="L11" s="238">
        <v>0.91095683670389371</v>
      </c>
      <c r="M11" s="238">
        <v>0.89217391304347837</v>
      </c>
      <c r="N11" s="238">
        <v>0.89730108657553465</v>
      </c>
      <c r="O11" s="238">
        <v>0.90948275862068961</v>
      </c>
      <c r="P11" s="238">
        <v>0.89824561403508774</v>
      </c>
      <c r="Q11" s="238">
        <v>0.91401006711409394</v>
      </c>
      <c r="R11" s="238">
        <v>0.91449031171019368</v>
      </c>
      <c r="S11" s="360">
        <v>0.94248507867607167</v>
      </c>
      <c r="T11" s="650">
        <v>0.95901639344262291</v>
      </c>
      <c r="U11" s="897">
        <v>0.93925049309664688</v>
      </c>
      <c r="W11" s="1" t="s">
        <v>112</v>
      </c>
      <c r="X11" s="215">
        <v>0</v>
      </c>
      <c r="Y11" s="215">
        <v>0</v>
      </c>
      <c r="Z11" s="217"/>
      <c r="AA11" s="215"/>
      <c r="AB11" s="215">
        <v>0</v>
      </c>
      <c r="AC11" s="215">
        <v>0</v>
      </c>
      <c r="AD11" s="217"/>
      <c r="AE11" s="217"/>
      <c r="AF11" s="218">
        <v>0</v>
      </c>
      <c r="AG11" s="218">
        <v>0</v>
      </c>
      <c r="AH11" s="217"/>
      <c r="AI11" s="215"/>
      <c r="AJ11" s="218">
        <v>0</v>
      </c>
      <c r="AK11" s="218">
        <v>0</v>
      </c>
      <c r="AL11" s="217"/>
      <c r="AM11" s="215"/>
      <c r="AN11" s="218">
        <v>0</v>
      </c>
      <c r="AO11" s="218">
        <v>0</v>
      </c>
      <c r="AP11" s="217"/>
      <c r="AR11" s="218">
        <v>0</v>
      </c>
      <c r="AS11" s="218">
        <v>0</v>
      </c>
      <c r="AT11" s="217"/>
      <c r="AU11" s="215"/>
      <c r="AV11" s="218">
        <v>71</v>
      </c>
      <c r="AW11" s="218">
        <v>67</v>
      </c>
      <c r="AX11" s="217">
        <v>0.94366197183098599</v>
      </c>
      <c r="AY11" s="215"/>
      <c r="AZ11" s="218">
        <v>31</v>
      </c>
      <c r="BA11" s="218">
        <v>27</v>
      </c>
      <c r="BB11" s="217">
        <v>0.87096774193548387</v>
      </c>
      <c r="BD11" s="218">
        <v>63</v>
      </c>
      <c r="BE11" s="218">
        <v>61</v>
      </c>
      <c r="BF11" s="217">
        <v>0.96825396825396814</v>
      </c>
      <c r="BG11" s="215"/>
      <c r="BH11" s="218">
        <v>137</v>
      </c>
      <c r="BI11" s="218">
        <v>110</v>
      </c>
      <c r="BJ11" s="217">
        <v>0.8029197080291971</v>
      </c>
      <c r="BL11" s="218">
        <v>92</v>
      </c>
      <c r="BM11" s="218">
        <v>80</v>
      </c>
      <c r="BN11" s="217">
        <v>0.86956521739130432</v>
      </c>
      <c r="BO11" s="215"/>
      <c r="BP11" s="218">
        <v>93</v>
      </c>
      <c r="BQ11" s="218">
        <v>84</v>
      </c>
      <c r="BR11" s="217">
        <v>0.90322580645161299</v>
      </c>
      <c r="BS11" s="215"/>
      <c r="BT11" s="218">
        <v>87</v>
      </c>
      <c r="BU11" s="218">
        <v>74</v>
      </c>
      <c r="BV11" s="217">
        <v>0.85057471264367812</v>
      </c>
      <c r="BW11" s="217"/>
      <c r="BX11" s="218">
        <v>81</v>
      </c>
      <c r="BY11" s="218">
        <v>72</v>
      </c>
      <c r="BZ11" s="217">
        <v>0.88888888888888884</v>
      </c>
      <c r="CA11" s="217"/>
      <c r="CB11" s="218">
        <v>66</v>
      </c>
      <c r="CC11" s="218">
        <v>63</v>
      </c>
      <c r="CD11" s="217">
        <v>0.95454545454545459</v>
      </c>
      <c r="CF11" s="218">
        <v>62</v>
      </c>
      <c r="CG11" s="218">
        <v>55</v>
      </c>
      <c r="CH11" s="217">
        <v>0.88709677419354838</v>
      </c>
      <c r="CI11" s="217"/>
      <c r="CJ11" s="1">
        <v>57</v>
      </c>
      <c r="CK11" s="1">
        <v>57</v>
      </c>
      <c r="CL11" s="336">
        <v>1</v>
      </c>
      <c r="CM11" s="336"/>
      <c r="CN11" s="1">
        <v>64</v>
      </c>
      <c r="CO11" s="1">
        <v>63</v>
      </c>
      <c r="CP11" s="336">
        <v>0.984375</v>
      </c>
      <c r="CQ11" s="336"/>
      <c r="CR11" s="889">
        <v>61</v>
      </c>
      <c r="CS11" s="889">
        <v>59</v>
      </c>
      <c r="CU11" s="1" t="s">
        <v>112</v>
      </c>
      <c r="CV11" s="4">
        <v>11600</v>
      </c>
    </row>
    <row r="12" spans="1:101" x14ac:dyDescent="0.25">
      <c r="A12" s="37" t="s">
        <v>323</v>
      </c>
      <c r="B12" s="12" t="s">
        <v>265</v>
      </c>
      <c r="C12" s="238">
        <v>0.71165644171779141</v>
      </c>
      <c r="D12" s="238">
        <v>0.71573604060913698</v>
      </c>
      <c r="E12" s="238">
        <v>0.75462962962962954</v>
      </c>
      <c r="F12" s="238">
        <v>0.82550335570469802</v>
      </c>
      <c r="G12" s="238">
        <v>0.91346153846153855</v>
      </c>
      <c r="H12" s="238">
        <v>0.83783783783783794</v>
      </c>
      <c r="I12" s="238">
        <v>0.42105263157894735</v>
      </c>
      <c r="J12" s="238">
        <v>1</v>
      </c>
      <c r="K12" s="238">
        <v>0.8571428571428571</v>
      </c>
      <c r="L12" s="238"/>
      <c r="M12" s="238"/>
      <c r="N12" s="238"/>
      <c r="O12" s="238"/>
      <c r="P12" s="238"/>
      <c r="Q12" s="238"/>
      <c r="R12" s="238"/>
      <c r="S12" s="360"/>
      <c r="T12" s="650"/>
      <c r="U12" s="897"/>
      <c r="W12" s="93" t="s">
        <v>162</v>
      </c>
      <c r="X12" s="219">
        <v>0</v>
      </c>
      <c r="Y12" s="219">
        <v>0</v>
      </c>
      <c r="Z12" s="221"/>
      <c r="AA12" s="219"/>
      <c r="AB12" s="219">
        <v>0</v>
      </c>
      <c r="AC12" s="219">
        <v>0</v>
      </c>
      <c r="AD12" s="221"/>
      <c r="AE12" s="221"/>
      <c r="AF12" s="222">
        <v>35</v>
      </c>
      <c r="AG12" s="222">
        <v>24</v>
      </c>
      <c r="AH12" s="221">
        <v>0.68571428571428572</v>
      </c>
      <c r="AI12" s="219"/>
      <c r="AJ12" s="222">
        <v>43</v>
      </c>
      <c r="AK12" s="222">
        <v>34</v>
      </c>
      <c r="AL12" s="221">
        <v>0.79069767441860461</v>
      </c>
      <c r="AM12" s="219"/>
      <c r="AN12" s="222">
        <v>37</v>
      </c>
      <c r="AO12" s="222">
        <v>30</v>
      </c>
      <c r="AP12" s="221">
        <v>0.81081081081081086</v>
      </c>
      <c r="AR12" s="222">
        <v>37</v>
      </c>
      <c r="AS12" s="222">
        <v>22</v>
      </c>
      <c r="AT12" s="221">
        <v>0.59459459459459463</v>
      </c>
      <c r="AU12" s="219"/>
      <c r="AV12" s="222">
        <v>26</v>
      </c>
      <c r="AW12" s="222">
        <v>24</v>
      </c>
      <c r="AX12" s="221">
        <v>0.92307692307692313</v>
      </c>
      <c r="AY12" s="219"/>
      <c r="AZ12" s="222">
        <v>31</v>
      </c>
      <c r="BA12" s="222">
        <v>21</v>
      </c>
      <c r="BB12" s="221">
        <v>0.67741935483870963</v>
      </c>
      <c r="BD12" s="222">
        <v>34</v>
      </c>
      <c r="BE12" s="222">
        <v>33</v>
      </c>
      <c r="BF12" s="221">
        <v>0.97058823529411764</v>
      </c>
      <c r="BG12" s="219"/>
      <c r="BH12" s="222">
        <v>27</v>
      </c>
      <c r="BI12" s="222">
        <v>22</v>
      </c>
      <c r="BJ12" s="221">
        <v>0.81481481481481477</v>
      </c>
      <c r="BK12" s="93"/>
      <c r="BL12" s="222">
        <v>10</v>
      </c>
      <c r="BM12" s="222">
        <v>9</v>
      </c>
      <c r="BN12" s="221">
        <v>0.9</v>
      </c>
      <c r="BO12" s="219"/>
      <c r="BP12" s="222">
        <v>9</v>
      </c>
      <c r="BQ12" s="222">
        <v>6</v>
      </c>
      <c r="BR12" s="221">
        <v>0.66666666666666663</v>
      </c>
      <c r="BS12" s="219"/>
      <c r="BT12" s="222">
        <v>3</v>
      </c>
      <c r="BU12" s="222">
        <v>3</v>
      </c>
      <c r="BV12" s="221">
        <v>1</v>
      </c>
      <c r="BW12" s="221"/>
      <c r="BX12" s="222">
        <v>5</v>
      </c>
      <c r="BY12" s="222">
        <v>5</v>
      </c>
      <c r="BZ12" s="221">
        <v>1</v>
      </c>
      <c r="CA12" s="221"/>
      <c r="CB12" s="222">
        <v>6</v>
      </c>
      <c r="CC12" s="222">
        <v>6</v>
      </c>
      <c r="CD12" s="221">
        <v>1</v>
      </c>
      <c r="CE12" s="93"/>
      <c r="CF12" s="222">
        <v>0</v>
      </c>
      <c r="CG12" s="222">
        <v>0</v>
      </c>
      <c r="CH12" s="221"/>
      <c r="CI12" s="217"/>
      <c r="CJ12" s="93">
        <v>0</v>
      </c>
      <c r="CK12" s="93"/>
      <c r="CL12" s="338"/>
      <c r="CM12" s="338"/>
      <c r="CN12" s="93">
        <v>0</v>
      </c>
      <c r="CO12" s="93">
        <v>0</v>
      </c>
      <c r="CP12" s="338"/>
      <c r="CQ12" s="338"/>
      <c r="CR12" s="890">
        <v>0</v>
      </c>
      <c r="CS12" s="890">
        <v>0</v>
      </c>
      <c r="CT12" s="338"/>
      <c r="CU12" s="93" t="s">
        <v>162</v>
      </c>
      <c r="CV12" s="337"/>
    </row>
    <row r="13" spans="1:101" x14ac:dyDescent="0.25">
      <c r="A13" s="37" t="s">
        <v>42</v>
      </c>
      <c r="B13" s="12" t="s">
        <v>328</v>
      </c>
      <c r="C13" s="238">
        <v>0.86619718309859162</v>
      </c>
      <c r="D13" s="238">
        <v>0.89863013698630134</v>
      </c>
      <c r="E13" s="238">
        <v>0.94186046511627908</v>
      </c>
      <c r="F13" s="238">
        <v>0.82134570765661252</v>
      </c>
      <c r="G13" s="238">
        <v>0.9044943820224719</v>
      </c>
      <c r="H13" s="238">
        <v>0.85193621867881542</v>
      </c>
      <c r="I13" s="238">
        <v>0.89090909090909087</v>
      </c>
      <c r="J13" s="238">
        <v>0.88413098236775811</v>
      </c>
      <c r="K13" s="238">
        <v>0.86544342507645255</v>
      </c>
      <c r="L13" s="238">
        <v>0.84254143646408841</v>
      </c>
      <c r="M13" s="238">
        <v>0.86363636363636365</v>
      </c>
      <c r="N13" s="238">
        <v>0.9061032863849765</v>
      </c>
      <c r="O13" s="238">
        <v>0.92836676217765035</v>
      </c>
      <c r="P13" s="238">
        <v>0.90407673860911264</v>
      </c>
      <c r="Q13" s="238">
        <v>0.87051792828685259</v>
      </c>
      <c r="R13" s="238">
        <v>0.87812500000000004</v>
      </c>
      <c r="S13" s="360">
        <v>0.93353474320241692</v>
      </c>
      <c r="T13" s="650">
        <v>0.90082644628099173</v>
      </c>
      <c r="U13" s="897">
        <v>0.95819935691318325</v>
      </c>
      <c r="W13" s="105" t="s">
        <v>41</v>
      </c>
      <c r="X13" s="223">
        <v>490</v>
      </c>
      <c r="Y13" s="223">
        <v>390</v>
      </c>
      <c r="Z13" s="224">
        <v>0.79591836734693888</v>
      </c>
      <c r="AA13" s="216"/>
      <c r="AB13" s="223">
        <v>741</v>
      </c>
      <c r="AC13" s="223">
        <v>630</v>
      </c>
      <c r="AD13" s="224">
        <v>0.85020242914979749</v>
      </c>
      <c r="AE13" s="224"/>
      <c r="AF13" s="225">
        <v>568</v>
      </c>
      <c r="AG13" s="225">
        <v>462</v>
      </c>
      <c r="AH13" s="224">
        <v>0.81338028169014087</v>
      </c>
      <c r="AI13" s="216"/>
      <c r="AJ13" s="225">
        <v>552</v>
      </c>
      <c r="AK13" s="225">
        <v>407</v>
      </c>
      <c r="AL13" s="224">
        <v>0.7373188405797102</v>
      </c>
      <c r="AM13" s="216"/>
      <c r="AN13" s="225">
        <v>952</v>
      </c>
      <c r="AO13" s="225">
        <v>699</v>
      </c>
      <c r="AP13" s="224">
        <v>0.73424369747899154</v>
      </c>
      <c r="AR13" s="225">
        <v>1097</v>
      </c>
      <c r="AS13" s="225">
        <v>783</v>
      </c>
      <c r="AT13" s="224">
        <v>0.71376481312670914</v>
      </c>
      <c r="AU13" s="216"/>
      <c r="AV13" s="225">
        <v>1108</v>
      </c>
      <c r="AW13" s="225">
        <v>868</v>
      </c>
      <c r="AX13" s="224">
        <v>0.78339350180505418</v>
      </c>
      <c r="AY13" s="216"/>
      <c r="AZ13" s="225">
        <v>1153</v>
      </c>
      <c r="BA13" s="225">
        <v>887</v>
      </c>
      <c r="BB13" s="224">
        <v>0.76929748482220295</v>
      </c>
      <c r="BD13" s="225">
        <v>996</v>
      </c>
      <c r="BE13" s="225">
        <v>796</v>
      </c>
      <c r="BF13" s="224">
        <v>0.79919678714859432</v>
      </c>
      <c r="BG13" s="216"/>
      <c r="BH13" s="225">
        <v>1255</v>
      </c>
      <c r="BI13" s="225">
        <v>971</v>
      </c>
      <c r="BJ13" s="224">
        <v>0.77370517928286853</v>
      </c>
      <c r="BL13" s="225">
        <v>1284</v>
      </c>
      <c r="BM13" s="225">
        <v>970</v>
      </c>
      <c r="BN13" s="224">
        <v>0.75545171339563866</v>
      </c>
      <c r="BO13" s="216"/>
      <c r="BP13" s="225">
        <v>1173</v>
      </c>
      <c r="BQ13" s="225">
        <v>945</v>
      </c>
      <c r="BR13" s="224">
        <v>0.80562659846547313</v>
      </c>
      <c r="BS13" s="216"/>
      <c r="BT13" s="225">
        <v>1322</v>
      </c>
      <c r="BU13" s="225">
        <v>1030</v>
      </c>
      <c r="BV13" s="224">
        <v>0.77912254160363092</v>
      </c>
      <c r="BW13" s="224"/>
      <c r="BX13" s="225">
        <v>1146</v>
      </c>
      <c r="BY13" s="225">
        <v>941</v>
      </c>
      <c r="BZ13" s="224">
        <v>0.82111692844677142</v>
      </c>
      <c r="CA13" s="224"/>
      <c r="CB13" s="225">
        <v>1180</v>
      </c>
      <c r="CC13" s="225">
        <v>959</v>
      </c>
      <c r="CD13" s="224">
        <v>0.81271186440677967</v>
      </c>
      <c r="CF13" s="225">
        <v>1233</v>
      </c>
      <c r="CG13" s="225">
        <v>956</v>
      </c>
      <c r="CH13" s="224">
        <v>0.77534468775344689</v>
      </c>
      <c r="CI13" s="224"/>
      <c r="CJ13" s="103">
        <v>1087</v>
      </c>
      <c r="CK13" s="103">
        <v>936</v>
      </c>
      <c r="CL13" s="352">
        <v>0.86108555657773689</v>
      </c>
      <c r="CM13" s="352"/>
      <c r="CN13" s="103">
        <v>1082</v>
      </c>
      <c r="CO13" s="103">
        <v>925</v>
      </c>
      <c r="CP13" s="352">
        <v>0.854898336414048</v>
      </c>
      <c r="CQ13" s="352"/>
      <c r="CR13" s="891">
        <v>1028</v>
      </c>
      <c r="CS13" s="891">
        <v>899</v>
      </c>
      <c r="CT13" s="352">
        <v>0.8745136186770428</v>
      </c>
      <c r="CU13" s="105" t="s">
        <v>41</v>
      </c>
    </row>
    <row r="14" spans="1:101" x14ac:dyDescent="0.25">
      <c r="A14" s="37" t="s">
        <v>43</v>
      </c>
      <c r="B14" s="12" t="s">
        <v>259</v>
      </c>
      <c r="C14" s="238">
        <v>0.59375</v>
      </c>
      <c r="D14" s="238">
        <v>0.99999999999999989</v>
      </c>
      <c r="E14" s="238">
        <v>0.84</v>
      </c>
      <c r="F14" s="238">
        <v>0.76086956521739124</v>
      </c>
      <c r="G14" s="238">
        <v>0.7407407407407407</v>
      </c>
      <c r="H14" s="238">
        <v>0.76875000000000004</v>
      </c>
      <c r="I14" s="238">
        <v>0.72448979591836726</v>
      </c>
      <c r="J14" s="238">
        <v>0.7068965517241379</v>
      </c>
      <c r="K14" s="238">
        <v>0.88235294117647056</v>
      </c>
      <c r="L14" s="238">
        <v>0.62566844919786091</v>
      </c>
      <c r="M14" s="238">
        <v>0.72384937238493718</v>
      </c>
      <c r="N14" s="238">
        <v>0.75</v>
      </c>
      <c r="O14" s="238">
        <v>0.78481012658227844</v>
      </c>
      <c r="P14" s="238">
        <v>0.84403669724770647</v>
      </c>
      <c r="Q14" s="238">
        <v>0.6767676767676768</v>
      </c>
      <c r="R14" s="238">
        <v>0.67</v>
      </c>
      <c r="S14" s="360">
        <v>0.60576923076923084</v>
      </c>
      <c r="T14" s="650">
        <v>0.58823529411764708</v>
      </c>
      <c r="U14" s="897">
        <v>0.70676691729323304</v>
      </c>
      <c r="W14" s="33"/>
      <c r="X14" s="226"/>
      <c r="Y14" s="226"/>
      <c r="Z14" s="228"/>
      <c r="AA14" s="226"/>
      <c r="AB14" s="226"/>
      <c r="AC14" s="226"/>
      <c r="AD14" s="228"/>
      <c r="AE14" s="228"/>
      <c r="AF14" s="229"/>
      <c r="AG14" s="229"/>
      <c r="AH14" s="228"/>
      <c r="AI14" s="226"/>
      <c r="AJ14" s="229"/>
      <c r="AK14" s="229"/>
      <c r="AL14" s="228"/>
      <c r="AM14" s="226"/>
      <c r="AN14" s="229"/>
      <c r="AO14" s="229"/>
      <c r="AP14" s="228"/>
      <c r="AR14" s="229"/>
      <c r="AS14" s="229"/>
      <c r="AT14" s="228"/>
      <c r="AU14" s="226"/>
      <c r="AV14" s="229"/>
      <c r="AW14" s="229"/>
      <c r="AX14" s="228"/>
      <c r="AY14" s="226"/>
      <c r="AZ14" s="229"/>
      <c r="BA14" s="229"/>
      <c r="BB14" s="228"/>
      <c r="BD14" s="229"/>
      <c r="BE14" s="229"/>
      <c r="BF14" s="228"/>
      <c r="BG14" s="226"/>
      <c r="BH14" s="229"/>
      <c r="BI14" s="229"/>
      <c r="BJ14" s="228"/>
      <c r="BK14" s="201"/>
      <c r="BL14" s="229"/>
      <c r="BM14" s="229"/>
      <c r="BN14" s="228"/>
      <c r="BO14" s="226"/>
      <c r="BP14" s="229"/>
      <c r="BQ14" s="229"/>
      <c r="BR14" s="228"/>
      <c r="BS14" s="226"/>
      <c r="BT14" s="229"/>
      <c r="BU14" s="229"/>
      <c r="BV14" s="228"/>
      <c r="BW14" s="228"/>
      <c r="BX14" s="229"/>
      <c r="BY14" s="229"/>
      <c r="BZ14" s="228"/>
      <c r="CA14" s="228"/>
      <c r="CB14" s="229"/>
      <c r="CC14" s="229"/>
      <c r="CD14" s="228"/>
      <c r="CE14" s="201"/>
      <c r="CF14" s="229"/>
      <c r="CG14" s="229"/>
      <c r="CH14" s="228"/>
      <c r="CI14" s="217"/>
      <c r="CJ14" s="201"/>
      <c r="CK14" s="201"/>
      <c r="CL14" s="344"/>
      <c r="CM14" s="344"/>
      <c r="CN14" s="642"/>
      <c r="CO14" s="642"/>
      <c r="CP14" s="344"/>
      <c r="CQ14" s="344"/>
      <c r="CR14" s="892"/>
      <c r="CS14" s="892"/>
      <c r="CT14" s="344"/>
      <c r="CU14" s="33"/>
      <c r="CV14" s="343"/>
    </row>
    <row r="15" spans="1:101" x14ac:dyDescent="0.25">
      <c r="A15" s="37" t="s">
        <v>44</v>
      </c>
      <c r="B15" s="12" t="s">
        <v>329</v>
      </c>
      <c r="C15" s="238">
        <v>0.70546318289786225</v>
      </c>
      <c r="D15" s="238">
        <v>0.69277845777233771</v>
      </c>
      <c r="E15" s="238">
        <v>0.67570281124497988</v>
      </c>
      <c r="F15" s="238">
        <v>0.67771428571428571</v>
      </c>
      <c r="G15" s="238">
        <v>0.70280612244897955</v>
      </c>
      <c r="H15" s="238">
        <v>0.7166494312306102</v>
      </c>
      <c r="I15" s="238">
        <v>0.7330462863293864</v>
      </c>
      <c r="J15" s="238">
        <v>0.63985239852398523</v>
      </c>
      <c r="K15" s="238">
        <v>0.59590792838874684</v>
      </c>
      <c r="L15" s="238">
        <v>0.58623087621696801</v>
      </c>
      <c r="M15" s="238">
        <v>0.61497326203208558</v>
      </c>
      <c r="N15" s="238">
        <v>0.69174041297935107</v>
      </c>
      <c r="O15" s="238">
        <v>0.67507204610950999</v>
      </c>
      <c r="P15" s="238">
        <v>0.71777188328912456</v>
      </c>
      <c r="Q15" s="238">
        <v>0.72918861959957848</v>
      </c>
      <c r="R15" s="238">
        <v>0.72369270497094895</v>
      </c>
      <c r="S15" s="360">
        <v>0.759493670886076</v>
      </c>
      <c r="T15" s="650">
        <v>0.71006333567909918</v>
      </c>
      <c r="U15" s="897">
        <v>0.7527247956403269</v>
      </c>
      <c r="W15" s="1" t="s">
        <v>113</v>
      </c>
      <c r="X15" s="215">
        <v>0</v>
      </c>
      <c r="Y15" s="215">
        <v>0</v>
      </c>
      <c r="Z15" s="217"/>
      <c r="AA15" s="215"/>
      <c r="AB15" s="215">
        <v>0</v>
      </c>
      <c r="AC15" s="215">
        <v>0</v>
      </c>
      <c r="AD15" s="217"/>
      <c r="AE15" s="217"/>
      <c r="AF15" s="218">
        <v>0</v>
      </c>
      <c r="AG15" s="218">
        <v>0</v>
      </c>
      <c r="AH15" s="217"/>
      <c r="AI15" s="215"/>
      <c r="AJ15" s="218">
        <v>24</v>
      </c>
      <c r="AK15" s="218">
        <v>21</v>
      </c>
      <c r="AL15" s="217">
        <v>0.875</v>
      </c>
      <c r="AM15" s="215"/>
      <c r="AN15" s="218">
        <v>91</v>
      </c>
      <c r="AO15" s="218">
        <v>82</v>
      </c>
      <c r="AP15" s="217">
        <v>0.90109890109890112</v>
      </c>
      <c r="AR15" s="218">
        <v>19</v>
      </c>
      <c r="AS15" s="218">
        <v>13</v>
      </c>
      <c r="AT15" s="217">
        <v>0.68421052631578938</v>
      </c>
      <c r="AU15" s="215"/>
      <c r="AV15" s="218">
        <v>14</v>
      </c>
      <c r="AW15" s="218">
        <v>9</v>
      </c>
      <c r="AX15" s="217">
        <v>0.64285714285714279</v>
      </c>
      <c r="AY15" s="215"/>
      <c r="AZ15" s="218">
        <v>6</v>
      </c>
      <c r="BA15" s="218">
        <v>4</v>
      </c>
      <c r="BB15" s="217">
        <v>0.66666666666666663</v>
      </c>
      <c r="BD15" s="218">
        <v>12</v>
      </c>
      <c r="BE15" s="218">
        <v>8</v>
      </c>
      <c r="BF15" s="217">
        <v>0.66666666666666663</v>
      </c>
      <c r="BG15" s="215"/>
      <c r="BH15" s="218">
        <v>18</v>
      </c>
      <c r="BI15" s="218">
        <v>13</v>
      </c>
      <c r="BJ15" s="217">
        <v>0.72222222222222221</v>
      </c>
      <c r="BL15" s="218">
        <v>20</v>
      </c>
      <c r="BM15" s="218">
        <v>11</v>
      </c>
      <c r="BN15" s="217">
        <v>0.55000000000000004</v>
      </c>
      <c r="BO15" s="215"/>
      <c r="BP15" s="218">
        <v>35</v>
      </c>
      <c r="BQ15" s="218">
        <v>27</v>
      </c>
      <c r="BR15" s="217">
        <v>0.77142857142857135</v>
      </c>
      <c r="BS15" s="215"/>
      <c r="BT15" s="218">
        <v>41</v>
      </c>
      <c r="BU15" s="218">
        <v>30</v>
      </c>
      <c r="BV15" s="217">
        <v>0.73170731707317072</v>
      </c>
      <c r="BW15" s="217"/>
      <c r="BX15" s="218">
        <v>28</v>
      </c>
      <c r="BY15" s="218">
        <v>19</v>
      </c>
      <c r="BZ15" s="217">
        <v>0.67857142857142849</v>
      </c>
      <c r="CA15" s="217"/>
      <c r="CB15" s="218">
        <v>33</v>
      </c>
      <c r="CC15" s="218">
        <v>24</v>
      </c>
      <c r="CD15" s="217">
        <v>0.72727272727272729</v>
      </c>
      <c r="CF15" s="218">
        <v>28</v>
      </c>
      <c r="CG15" s="218">
        <v>24</v>
      </c>
      <c r="CH15" s="217">
        <v>0.8571428571428571</v>
      </c>
      <c r="CI15" s="217"/>
      <c r="CJ15" s="1">
        <v>39</v>
      </c>
      <c r="CK15" s="1">
        <v>32</v>
      </c>
      <c r="CL15" s="336">
        <v>0.82051282051282048</v>
      </c>
      <c r="CM15" s="336"/>
      <c r="CN15" s="1">
        <v>33</v>
      </c>
      <c r="CO15" s="1">
        <v>26</v>
      </c>
      <c r="CP15" s="336">
        <v>0.78787878787878785</v>
      </c>
      <c r="CQ15" s="336"/>
      <c r="CR15" s="889">
        <v>35</v>
      </c>
      <c r="CS15" s="889">
        <v>25</v>
      </c>
      <c r="CU15" s="1" t="s">
        <v>113</v>
      </c>
      <c r="CV15" s="4">
        <v>30100</v>
      </c>
    </row>
    <row r="16" spans="1:101" x14ac:dyDescent="0.25">
      <c r="A16" s="37" t="s">
        <v>21</v>
      </c>
      <c r="B16" s="12" t="s">
        <v>266</v>
      </c>
      <c r="C16" s="238">
        <v>0.48888888888888893</v>
      </c>
      <c r="D16" s="238">
        <v>0.58869395711500971</v>
      </c>
      <c r="E16" s="238">
        <v>0.68232044198895025</v>
      </c>
      <c r="F16" s="238">
        <v>0.69257950530035339</v>
      </c>
      <c r="G16" s="238">
        <v>0.53559322033898304</v>
      </c>
      <c r="H16" s="238">
        <v>0.57414448669201512</v>
      </c>
      <c r="I16" s="238">
        <v>0.61057023643949926</v>
      </c>
      <c r="J16" s="238">
        <v>0.55276381909547745</v>
      </c>
      <c r="K16" s="238">
        <v>0.5089034676663543</v>
      </c>
      <c r="L16" s="238">
        <v>0.55237242614145032</v>
      </c>
      <c r="M16" s="238">
        <v>0.58841778697001035</v>
      </c>
      <c r="N16" s="238">
        <v>0.64004044489383216</v>
      </c>
      <c r="O16" s="238">
        <v>0.68458149779735689</v>
      </c>
      <c r="P16" s="238">
        <v>0.67533632286995515</v>
      </c>
      <c r="Q16" s="238">
        <v>0.65825375170532063</v>
      </c>
      <c r="R16" s="238">
        <v>0.65330520393811531</v>
      </c>
      <c r="S16" s="360">
        <v>0.68201193520886616</v>
      </c>
      <c r="T16" s="650">
        <v>0.68490732568402479</v>
      </c>
      <c r="U16" s="897">
        <v>0.61979166666666663</v>
      </c>
      <c r="W16" s="1" t="s">
        <v>114</v>
      </c>
      <c r="X16" s="215">
        <v>59</v>
      </c>
      <c r="Y16" s="215">
        <v>51</v>
      </c>
      <c r="Z16" s="217">
        <v>0.86440677966101698</v>
      </c>
      <c r="AA16" s="215"/>
      <c r="AB16" s="215">
        <v>67</v>
      </c>
      <c r="AC16" s="215">
        <v>58</v>
      </c>
      <c r="AD16" s="217">
        <v>0.86567164179104472</v>
      </c>
      <c r="AE16" s="217"/>
      <c r="AF16" s="218">
        <v>79</v>
      </c>
      <c r="AG16" s="218">
        <v>65</v>
      </c>
      <c r="AH16" s="217">
        <v>0.82278481012658222</v>
      </c>
      <c r="AI16" s="215"/>
      <c r="AJ16" s="218">
        <v>72</v>
      </c>
      <c r="AK16" s="218">
        <v>55</v>
      </c>
      <c r="AL16" s="217">
        <v>0.76388888888888884</v>
      </c>
      <c r="AM16" s="215"/>
      <c r="AN16" s="218">
        <v>63</v>
      </c>
      <c r="AO16" s="218">
        <v>45</v>
      </c>
      <c r="AP16" s="217">
        <v>0.71428571428571419</v>
      </c>
      <c r="AR16" s="218">
        <v>91</v>
      </c>
      <c r="AS16" s="218">
        <v>71</v>
      </c>
      <c r="AT16" s="217">
        <v>0.78021978021978033</v>
      </c>
      <c r="AU16" s="215"/>
      <c r="AV16" s="218">
        <v>135</v>
      </c>
      <c r="AW16" s="218">
        <v>100</v>
      </c>
      <c r="AX16" s="217">
        <v>0.74074074074074081</v>
      </c>
      <c r="AY16" s="215"/>
      <c r="AZ16" s="218">
        <v>138</v>
      </c>
      <c r="BA16" s="218">
        <v>109</v>
      </c>
      <c r="BB16" s="217">
        <v>0.78985507246376807</v>
      </c>
      <c r="BD16" s="218">
        <v>182</v>
      </c>
      <c r="BE16" s="218">
        <v>152</v>
      </c>
      <c r="BF16" s="217">
        <v>0.8351648351648352</v>
      </c>
      <c r="BG16" s="215"/>
      <c r="BH16" s="218">
        <v>248</v>
      </c>
      <c r="BI16" s="218">
        <v>164</v>
      </c>
      <c r="BJ16" s="217">
        <v>0.66129032258064513</v>
      </c>
      <c r="BL16" s="218">
        <v>278</v>
      </c>
      <c r="BM16" s="218">
        <v>195</v>
      </c>
      <c r="BN16" s="217">
        <v>0.70143884892086339</v>
      </c>
      <c r="BO16" s="215"/>
      <c r="BP16" s="218">
        <v>242</v>
      </c>
      <c r="BQ16" s="218">
        <v>170</v>
      </c>
      <c r="BR16" s="217">
        <v>0.7024793388429752</v>
      </c>
      <c r="BS16" s="215"/>
      <c r="BT16" s="218">
        <v>264</v>
      </c>
      <c r="BU16" s="218">
        <v>187</v>
      </c>
      <c r="BV16" s="217">
        <v>0.70833333333333337</v>
      </c>
      <c r="BW16" s="217"/>
      <c r="BX16" s="218">
        <v>202</v>
      </c>
      <c r="BY16" s="218">
        <v>153</v>
      </c>
      <c r="BZ16" s="217">
        <v>0.75742574257425743</v>
      </c>
      <c r="CA16" s="217"/>
      <c r="CB16" s="218">
        <v>190</v>
      </c>
      <c r="CC16" s="218">
        <v>145</v>
      </c>
      <c r="CD16" s="217">
        <v>0.76315789473684204</v>
      </c>
      <c r="CF16" s="218">
        <v>170</v>
      </c>
      <c r="CG16" s="218">
        <v>131</v>
      </c>
      <c r="CH16" s="217">
        <v>0.77058823529411768</v>
      </c>
      <c r="CI16" s="217"/>
      <c r="CJ16" s="1">
        <v>150</v>
      </c>
      <c r="CK16" s="1">
        <v>139</v>
      </c>
      <c r="CL16" s="336">
        <v>0.92666666666666675</v>
      </c>
      <c r="CM16" s="336"/>
      <c r="CN16" s="1">
        <v>118</v>
      </c>
      <c r="CO16" s="1">
        <v>93</v>
      </c>
      <c r="CP16" s="336">
        <v>0.78813559322033899</v>
      </c>
      <c r="CQ16" s="336"/>
      <c r="CR16" s="889">
        <v>169</v>
      </c>
      <c r="CS16" s="889">
        <v>136</v>
      </c>
      <c r="CU16" s="1" t="s">
        <v>114</v>
      </c>
      <c r="CV16" s="4">
        <v>30200</v>
      </c>
    </row>
    <row r="17" spans="1:100" x14ac:dyDescent="0.25">
      <c r="A17" s="37" t="s">
        <v>22</v>
      </c>
      <c r="B17" s="12" t="s">
        <v>267</v>
      </c>
      <c r="C17" s="238">
        <v>0.70769230769230773</v>
      </c>
      <c r="D17" s="238">
        <v>0.69458128078817738</v>
      </c>
      <c r="E17" s="238">
        <v>0.76603773584905666</v>
      </c>
      <c r="F17" s="238">
        <v>0.71212121212121215</v>
      </c>
      <c r="G17" s="238">
        <v>0.64824120603015079</v>
      </c>
      <c r="H17" s="238">
        <v>0.7584269662921348</v>
      </c>
      <c r="I17" s="238">
        <v>0.72959183673469385</v>
      </c>
      <c r="J17" s="238">
        <v>0.7069767441860465</v>
      </c>
      <c r="K17" s="238">
        <v>0.75289575289575295</v>
      </c>
      <c r="L17" s="238">
        <v>0.66550522648083621</v>
      </c>
      <c r="M17" s="238">
        <v>0.6015325670498084</v>
      </c>
      <c r="N17" s="238">
        <v>0.70539419087136934</v>
      </c>
      <c r="O17" s="238">
        <v>0.7235494880546075</v>
      </c>
      <c r="P17" s="238">
        <v>0.69736842105263153</v>
      </c>
      <c r="Q17" s="238">
        <v>0.69668246445497639</v>
      </c>
      <c r="R17" s="238">
        <v>0.74301675977653636</v>
      </c>
      <c r="S17" s="360">
        <v>0.75954198473282442</v>
      </c>
      <c r="T17" s="650">
        <v>0.81069958847736634</v>
      </c>
      <c r="U17" s="897">
        <v>0.75409836065573776</v>
      </c>
      <c r="W17" s="34" t="s">
        <v>115</v>
      </c>
      <c r="X17" s="215">
        <v>191</v>
      </c>
      <c r="Y17" s="215">
        <v>142</v>
      </c>
      <c r="Z17" s="217">
        <v>0.74345549738219896</v>
      </c>
      <c r="AA17" s="215"/>
      <c r="AB17" s="215">
        <v>112</v>
      </c>
      <c r="AC17" s="215">
        <v>86</v>
      </c>
      <c r="AD17" s="217">
        <v>0.76785714285714279</v>
      </c>
      <c r="AE17" s="217"/>
      <c r="AF17" s="218">
        <v>82</v>
      </c>
      <c r="AG17" s="218">
        <v>67</v>
      </c>
      <c r="AH17" s="217">
        <v>0.81707317073170738</v>
      </c>
      <c r="AI17" s="215"/>
      <c r="AJ17" s="218">
        <v>100</v>
      </c>
      <c r="AK17" s="218">
        <v>92</v>
      </c>
      <c r="AL17" s="217">
        <v>0.92</v>
      </c>
      <c r="AM17" s="215"/>
      <c r="AN17" s="218">
        <v>29</v>
      </c>
      <c r="AO17" s="218">
        <v>17</v>
      </c>
      <c r="AP17" s="217">
        <v>0.58620689655172409</v>
      </c>
      <c r="AR17" s="218">
        <v>45</v>
      </c>
      <c r="AS17" s="218">
        <v>37</v>
      </c>
      <c r="AT17" s="217">
        <v>0.8222222222222223</v>
      </c>
      <c r="AU17" s="215"/>
      <c r="AV17" s="218">
        <v>32</v>
      </c>
      <c r="AW17" s="218">
        <v>30</v>
      </c>
      <c r="AX17" s="217">
        <v>0.9375</v>
      </c>
      <c r="AY17" s="215"/>
      <c r="AZ17" s="218">
        <v>14</v>
      </c>
      <c r="BA17" s="218">
        <v>10</v>
      </c>
      <c r="BB17" s="217">
        <v>0.71428571428571419</v>
      </c>
      <c r="BD17" s="218">
        <v>36</v>
      </c>
      <c r="BE17" s="218">
        <v>35</v>
      </c>
      <c r="BF17" s="217">
        <v>0.97222222222222221</v>
      </c>
      <c r="BG17" s="215"/>
      <c r="BH17" s="218">
        <v>33</v>
      </c>
      <c r="BI17" s="218">
        <v>22</v>
      </c>
      <c r="BJ17" s="217">
        <v>0.66666666666666674</v>
      </c>
      <c r="BL17" s="218">
        <v>22</v>
      </c>
      <c r="BM17" s="218">
        <v>22</v>
      </c>
      <c r="BN17" s="217">
        <v>1</v>
      </c>
      <c r="BO17" s="215"/>
      <c r="BP17" s="218">
        <v>19</v>
      </c>
      <c r="BQ17" s="218">
        <v>18</v>
      </c>
      <c r="BR17" s="217">
        <v>0.94736842105263153</v>
      </c>
      <c r="BS17" s="215"/>
      <c r="BT17" s="218">
        <v>19</v>
      </c>
      <c r="BU17" s="218">
        <v>17</v>
      </c>
      <c r="BV17" s="217">
        <v>0.89473684210526305</v>
      </c>
      <c r="BW17" s="217"/>
      <c r="BX17" s="218">
        <v>1</v>
      </c>
      <c r="BY17" s="218">
        <v>1</v>
      </c>
      <c r="BZ17" s="217">
        <v>1</v>
      </c>
      <c r="CA17" s="217"/>
      <c r="CB17" s="218">
        <v>16</v>
      </c>
      <c r="CC17" s="218">
        <v>13</v>
      </c>
      <c r="CD17" s="217">
        <v>0.8125</v>
      </c>
      <c r="CF17" s="218">
        <v>17</v>
      </c>
      <c r="CG17" s="218">
        <v>15</v>
      </c>
      <c r="CH17" s="217">
        <v>0.88235294117647056</v>
      </c>
      <c r="CI17" s="217"/>
      <c r="CJ17" s="1">
        <v>12</v>
      </c>
      <c r="CK17" s="1">
        <v>10</v>
      </c>
      <c r="CL17" s="336">
        <v>0.83333333333333326</v>
      </c>
      <c r="CM17" s="336"/>
      <c r="CN17" s="1">
        <v>25</v>
      </c>
      <c r="CO17" s="1">
        <v>23</v>
      </c>
      <c r="CP17" s="336">
        <v>0.92</v>
      </c>
      <c r="CQ17" s="336"/>
      <c r="CR17" s="889">
        <v>15</v>
      </c>
      <c r="CS17" s="889">
        <v>15</v>
      </c>
      <c r="CU17" s="34" t="s">
        <v>115</v>
      </c>
      <c r="CV17" s="4">
        <v>11500</v>
      </c>
    </row>
    <row r="18" spans="1:100" x14ac:dyDescent="0.25">
      <c r="A18" s="37" t="s">
        <v>8</v>
      </c>
      <c r="B18" s="12" t="s">
        <v>257</v>
      </c>
      <c r="C18" s="238">
        <v>0.73469387755102034</v>
      </c>
      <c r="D18" s="238">
        <v>0.83431952662721887</v>
      </c>
      <c r="E18" s="238">
        <v>0.86868686868686862</v>
      </c>
      <c r="F18" s="238">
        <v>0.77906976744186041</v>
      </c>
      <c r="G18" s="238">
        <v>0.78947368421052633</v>
      </c>
      <c r="H18" s="238">
        <v>0.75595238095238093</v>
      </c>
      <c r="I18" s="238">
        <v>0.68699186991869921</v>
      </c>
      <c r="J18" s="238">
        <v>0.68571428571428572</v>
      </c>
      <c r="K18" s="238">
        <v>0.61456102783725919</v>
      </c>
      <c r="L18" s="238">
        <v>0.6617405582922824</v>
      </c>
      <c r="M18" s="238">
        <v>0.64473684210526316</v>
      </c>
      <c r="N18" s="238">
        <v>0.71098265895953749</v>
      </c>
      <c r="O18" s="238">
        <v>0.62659846547314579</v>
      </c>
      <c r="P18" s="238">
        <v>0.6947368421052631</v>
      </c>
      <c r="Q18" s="238">
        <v>0.78074866310160418</v>
      </c>
      <c r="R18" s="238">
        <v>0.745</v>
      </c>
      <c r="S18" s="360">
        <v>0.74149659863945572</v>
      </c>
      <c r="T18" s="650">
        <v>0.77685950413223148</v>
      </c>
      <c r="U18" s="897">
        <v>0.79401993355481726</v>
      </c>
      <c r="W18" s="1" t="s">
        <v>110</v>
      </c>
      <c r="X18" s="215">
        <v>49</v>
      </c>
      <c r="Y18" s="215">
        <v>34</v>
      </c>
      <c r="Z18" s="217">
        <v>0.69387755102040816</v>
      </c>
      <c r="AA18" s="215"/>
      <c r="AB18" s="215">
        <v>23</v>
      </c>
      <c r="AC18" s="215">
        <v>16</v>
      </c>
      <c r="AD18" s="217">
        <v>0.69565217391304346</v>
      </c>
      <c r="AE18" s="217"/>
      <c r="AF18" s="218">
        <v>38</v>
      </c>
      <c r="AG18" s="218">
        <v>20</v>
      </c>
      <c r="AH18" s="217">
        <v>0.52631578947368418</v>
      </c>
      <c r="AI18" s="215"/>
      <c r="AJ18" s="218">
        <v>29</v>
      </c>
      <c r="AK18" s="218">
        <v>22</v>
      </c>
      <c r="AL18" s="217">
        <v>0.75862068965517238</v>
      </c>
      <c r="AM18" s="215"/>
      <c r="AN18" s="218">
        <v>25</v>
      </c>
      <c r="AO18" s="218">
        <v>15</v>
      </c>
      <c r="AP18" s="217">
        <v>0.6</v>
      </c>
      <c r="AR18" s="218">
        <v>32</v>
      </c>
      <c r="AS18" s="218">
        <v>20</v>
      </c>
      <c r="AT18" s="217">
        <v>0.625</v>
      </c>
      <c r="AU18" s="215"/>
      <c r="AV18" s="218">
        <v>10</v>
      </c>
      <c r="AW18" s="218">
        <v>9</v>
      </c>
      <c r="AX18" s="217">
        <v>0.9</v>
      </c>
      <c r="AY18" s="215"/>
      <c r="AZ18" s="218">
        <v>0</v>
      </c>
      <c r="BA18" s="218">
        <v>0</v>
      </c>
      <c r="BB18" s="217"/>
      <c r="BD18" s="218">
        <v>10</v>
      </c>
      <c r="BE18" s="218">
        <v>7</v>
      </c>
      <c r="BF18" s="217">
        <v>0.70000000000000007</v>
      </c>
      <c r="BG18" s="215"/>
      <c r="BH18" s="218">
        <v>7</v>
      </c>
      <c r="BI18" s="218">
        <v>6</v>
      </c>
      <c r="BJ18" s="217">
        <v>0.8571428571428571</v>
      </c>
      <c r="BL18" s="218">
        <v>16</v>
      </c>
      <c r="BM18" s="218">
        <v>12</v>
      </c>
      <c r="BN18" s="217">
        <v>0.75</v>
      </c>
      <c r="BO18" s="215"/>
      <c r="BP18" s="218">
        <v>21</v>
      </c>
      <c r="BQ18" s="218">
        <v>16</v>
      </c>
      <c r="BR18" s="217">
        <v>0.76190476190476186</v>
      </c>
      <c r="BS18" s="215"/>
      <c r="BT18" s="218">
        <v>21</v>
      </c>
      <c r="BU18" s="218">
        <v>15</v>
      </c>
      <c r="BV18" s="217">
        <v>0.71428571428571419</v>
      </c>
      <c r="BW18" s="217"/>
      <c r="BX18" s="218">
        <v>12</v>
      </c>
      <c r="BY18" s="218">
        <v>6</v>
      </c>
      <c r="BZ18" s="217">
        <v>0.5</v>
      </c>
      <c r="CA18" s="217"/>
      <c r="CB18" s="218">
        <v>108</v>
      </c>
      <c r="CC18" s="218">
        <v>104</v>
      </c>
      <c r="CD18" s="217">
        <v>0.96296296296296291</v>
      </c>
      <c r="CF18" s="218">
        <v>45</v>
      </c>
      <c r="CG18" s="218">
        <v>44</v>
      </c>
      <c r="CH18" s="217">
        <v>0.97777777777777786</v>
      </c>
      <c r="CI18" s="217"/>
      <c r="CJ18" s="1">
        <v>9</v>
      </c>
      <c r="CK18" s="1">
        <v>9</v>
      </c>
      <c r="CL18" s="336">
        <v>1</v>
      </c>
      <c r="CM18" s="336"/>
      <c r="CN18" s="1">
        <v>8</v>
      </c>
      <c r="CO18" s="1">
        <v>7</v>
      </c>
      <c r="CP18" s="336">
        <v>0.875</v>
      </c>
      <c r="CQ18" s="336"/>
      <c r="CR18" s="889">
        <v>9</v>
      </c>
      <c r="CS18" s="889">
        <v>7</v>
      </c>
      <c r="CU18" s="1" t="s">
        <v>110</v>
      </c>
      <c r="CV18" s="4">
        <v>11400</v>
      </c>
    </row>
    <row r="19" spans="1:100" x14ac:dyDescent="0.25">
      <c r="A19" s="37" t="s">
        <v>17</v>
      </c>
      <c r="B19" s="12" t="s">
        <v>330</v>
      </c>
      <c r="C19" s="238">
        <v>0.63381858902575583</v>
      </c>
      <c r="D19" s="238">
        <v>0.55460750853242324</v>
      </c>
      <c r="E19" s="238">
        <v>0.77454545454545454</v>
      </c>
      <c r="F19" s="238">
        <v>0.72611464968152872</v>
      </c>
      <c r="G19" s="238">
        <v>0.8106001558846454</v>
      </c>
      <c r="H19" s="238">
        <v>0.78009742519137093</v>
      </c>
      <c r="I19" s="238">
        <v>0.69416785206258891</v>
      </c>
      <c r="J19" s="238">
        <v>0.62040025823111677</v>
      </c>
      <c r="K19" s="238">
        <v>0.63990117356392839</v>
      </c>
      <c r="L19" s="238">
        <v>0.66147859922178986</v>
      </c>
      <c r="M19" s="238">
        <v>0.62693298969072164</v>
      </c>
      <c r="N19" s="238">
        <v>0.66424322538003966</v>
      </c>
      <c r="O19" s="238">
        <v>0.70950610727562391</v>
      </c>
      <c r="P19" s="238">
        <v>0.68669527896995708</v>
      </c>
      <c r="Q19" s="238">
        <v>0.68627450980392157</v>
      </c>
      <c r="R19" s="238">
        <v>0.65441176470588236</v>
      </c>
      <c r="S19" s="360">
        <v>0.7466666666666667</v>
      </c>
      <c r="T19" s="650">
        <v>0.74582104228121937</v>
      </c>
      <c r="U19" s="897">
        <v>0.76490204251771576</v>
      </c>
      <c r="W19" s="1" t="s">
        <v>111</v>
      </c>
      <c r="X19" s="215">
        <v>0</v>
      </c>
      <c r="Y19" s="215">
        <v>0</v>
      </c>
      <c r="Z19" s="217"/>
      <c r="AA19" s="215"/>
      <c r="AB19" s="215">
        <v>0</v>
      </c>
      <c r="AC19" s="215">
        <v>0</v>
      </c>
      <c r="AD19" s="217"/>
      <c r="AE19" s="217"/>
      <c r="AF19" s="218">
        <v>0</v>
      </c>
      <c r="AG19" s="218">
        <v>0</v>
      </c>
      <c r="AH19" s="217"/>
      <c r="AI19" s="215"/>
      <c r="AJ19" s="218">
        <v>0</v>
      </c>
      <c r="AK19" s="218">
        <v>0</v>
      </c>
      <c r="AL19" s="217"/>
      <c r="AM19" s="215"/>
      <c r="AN19" s="218">
        <v>0</v>
      </c>
      <c r="AO19" s="218">
        <v>0</v>
      </c>
      <c r="AP19" s="217"/>
      <c r="AR19" s="218">
        <v>0</v>
      </c>
      <c r="AS19" s="218">
        <v>0</v>
      </c>
      <c r="AT19" s="217"/>
      <c r="AU19" s="215"/>
      <c r="AV19" s="218">
        <v>0</v>
      </c>
      <c r="AW19" s="218">
        <v>0</v>
      </c>
      <c r="AX19" s="217"/>
      <c r="AY19" s="215"/>
      <c r="AZ19" s="218">
        <v>0</v>
      </c>
      <c r="BA19" s="218">
        <v>0</v>
      </c>
      <c r="BB19" s="217"/>
      <c r="BD19" s="218">
        <v>0</v>
      </c>
      <c r="BE19" s="218">
        <v>0</v>
      </c>
      <c r="BF19" s="217"/>
      <c r="BG19" s="215"/>
      <c r="BH19" s="218">
        <v>0</v>
      </c>
      <c r="BI19" s="218">
        <v>0</v>
      </c>
      <c r="BJ19" s="217"/>
      <c r="BL19" s="218">
        <v>0</v>
      </c>
      <c r="BM19" s="218">
        <v>0</v>
      </c>
      <c r="BN19" s="217"/>
      <c r="BO19" s="215"/>
      <c r="BP19" s="218">
        <v>0</v>
      </c>
      <c r="BQ19" s="218">
        <v>0</v>
      </c>
      <c r="BR19" s="217"/>
      <c r="BS19" s="215"/>
      <c r="BT19" s="218">
        <v>17</v>
      </c>
      <c r="BU19" s="218">
        <v>15</v>
      </c>
      <c r="BV19" s="217">
        <v>0.88235294117647056</v>
      </c>
      <c r="BW19" s="217"/>
      <c r="BX19" s="218">
        <v>11</v>
      </c>
      <c r="BY19" s="218">
        <v>8</v>
      </c>
      <c r="BZ19" s="217">
        <v>0.72727272727272729</v>
      </c>
      <c r="CA19" s="217"/>
      <c r="CB19" s="218">
        <v>15</v>
      </c>
      <c r="CC19" s="218">
        <v>15</v>
      </c>
      <c r="CD19" s="217">
        <v>1</v>
      </c>
      <c r="CF19" s="218">
        <v>2</v>
      </c>
      <c r="CG19" s="218">
        <v>1</v>
      </c>
      <c r="CH19" s="217">
        <v>0.5</v>
      </c>
      <c r="CI19" s="217"/>
      <c r="CJ19" s="1">
        <v>7</v>
      </c>
      <c r="CK19" s="1">
        <v>7</v>
      </c>
      <c r="CL19" s="336">
        <v>1</v>
      </c>
      <c r="CM19" s="336"/>
      <c r="CN19" s="1">
        <v>0</v>
      </c>
      <c r="CO19" s="1">
        <v>0</v>
      </c>
      <c r="CP19" s="336"/>
      <c r="CQ19" s="336"/>
      <c r="CR19" s="889">
        <v>4</v>
      </c>
      <c r="CS19" s="889">
        <v>3</v>
      </c>
      <c r="CU19" s="1" t="s">
        <v>111</v>
      </c>
      <c r="CV19" s="4">
        <v>11520</v>
      </c>
    </row>
    <row r="20" spans="1:100" x14ac:dyDescent="0.25">
      <c r="A20" s="37" t="s">
        <v>253</v>
      </c>
      <c r="B20" s="12" t="s">
        <v>331</v>
      </c>
      <c r="C20" s="238">
        <v>0.85142857142857142</v>
      </c>
      <c r="D20" s="238">
        <v>0.86626139817629177</v>
      </c>
      <c r="E20" s="238">
        <v>0.8929133858267716</v>
      </c>
      <c r="F20" s="238">
        <v>0.86975717439293598</v>
      </c>
      <c r="G20" s="238">
        <v>0.89489489489489493</v>
      </c>
      <c r="H20" s="238">
        <v>0.85178571428571426</v>
      </c>
      <c r="I20" s="238">
        <v>0.85483870967741937</v>
      </c>
      <c r="J20" s="238">
        <v>0.8039927404718693</v>
      </c>
      <c r="K20" s="238">
        <v>0.72489082969432317</v>
      </c>
      <c r="L20" s="238">
        <v>0.6452648475120385</v>
      </c>
      <c r="M20" s="238">
        <v>0.64179104477611937</v>
      </c>
      <c r="N20" s="238">
        <v>0.72017353579175702</v>
      </c>
      <c r="O20" s="238">
        <v>0.66150442477876104</v>
      </c>
      <c r="P20" s="238">
        <v>0.56797583081571001</v>
      </c>
      <c r="Q20" s="238">
        <v>0.66083150984682715</v>
      </c>
      <c r="R20" s="238">
        <v>0.71902654867256632</v>
      </c>
      <c r="S20" s="360">
        <v>0.72235294117647053</v>
      </c>
      <c r="T20" s="650">
        <v>0.74583333333333335</v>
      </c>
      <c r="U20" s="897">
        <v>0.75479744136460558</v>
      </c>
      <c r="W20" s="1" t="s">
        <v>197</v>
      </c>
      <c r="X20" s="215">
        <v>50</v>
      </c>
      <c r="Y20" s="215">
        <v>44</v>
      </c>
      <c r="Z20" s="217">
        <v>0.88</v>
      </c>
      <c r="AA20" s="215"/>
      <c r="AB20" s="215">
        <v>11</v>
      </c>
      <c r="AC20" s="215">
        <v>5</v>
      </c>
      <c r="AD20" s="217">
        <v>0.45454545454545459</v>
      </c>
      <c r="AE20" s="217"/>
      <c r="AF20" s="218">
        <v>35</v>
      </c>
      <c r="AG20" s="218">
        <v>28</v>
      </c>
      <c r="AH20" s="217">
        <v>0.79999999999999993</v>
      </c>
      <c r="AI20" s="215"/>
      <c r="AJ20" s="218">
        <v>29</v>
      </c>
      <c r="AK20" s="218">
        <v>25</v>
      </c>
      <c r="AL20" s="217">
        <v>0.86206896551724133</v>
      </c>
      <c r="AM20" s="215"/>
      <c r="AN20" s="218">
        <v>129</v>
      </c>
      <c r="AO20" s="218">
        <v>127</v>
      </c>
      <c r="AP20" s="217">
        <v>0.98449612403100772</v>
      </c>
      <c r="AR20" s="218">
        <v>44</v>
      </c>
      <c r="AS20" s="218">
        <v>44</v>
      </c>
      <c r="AT20" s="217">
        <v>1</v>
      </c>
      <c r="AU20" s="215"/>
      <c r="AV20" s="218">
        <v>274</v>
      </c>
      <c r="AW20" s="218">
        <v>274</v>
      </c>
      <c r="AX20" s="217">
        <v>1</v>
      </c>
      <c r="AY20" s="215"/>
      <c r="AZ20" s="218">
        <v>96</v>
      </c>
      <c r="BA20" s="218">
        <v>95</v>
      </c>
      <c r="BB20" s="217">
        <v>0.98958333333333326</v>
      </c>
      <c r="BD20" s="218">
        <v>23</v>
      </c>
      <c r="BE20" s="218">
        <v>22</v>
      </c>
      <c r="BF20" s="217">
        <v>0.95652173913043481</v>
      </c>
      <c r="BG20" s="215"/>
      <c r="BH20" s="218">
        <v>37</v>
      </c>
      <c r="BI20" s="218">
        <v>37</v>
      </c>
      <c r="BJ20" s="217">
        <v>1</v>
      </c>
      <c r="BL20" s="218">
        <v>9</v>
      </c>
      <c r="BM20" s="218">
        <v>8</v>
      </c>
      <c r="BN20" s="217">
        <v>0.88888888888888884</v>
      </c>
      <c r="BO20" s="215"/>
      <c r="BP20" s="218">
        <v>14</v>
      </c>
      <c r="BQ20" s="218">
        <v>14</v>
      </c>
      <c r="BR20" s="217">
        <v>1</v>
      </c>
      <c r="BS20" s="215"/>
      <c r="BT20" s="218">
        <v>24</v>
      </c>
      <c r="BU20" s="218">
        <v>24</v>
      </c>
      <c r="BV20" s="217">
        <v>1</v>
      </c>
      <c r="BW20" s="217"/>
      <c r="BX20" s="218">
        <v>17</v>
      </c>
      <c r="BY20" s="218">
        <v>16</v>
      </c>
      <c r="BZ20" s="217">
        <v>0.94117647058823528</v>
      </c>
      <c r="CA20" s="217"/>
      <c r="CB20" s="218">
        <v>257</v>
      </c>
      <c r="CC20" s="218">
        <v>254</v>
      </c>
      <c r="CD20" s="217">
        <v>0.98832684824902728</v>
      </c>
      <c r="CF20" s="218">
        <v>181</v>
      </c>
      <c r="CG20" s="218">
        <v>181</v>
      </c>
      <c r="CH20" s="217">
        <v>1</v>
      </c>
      <c r="CI20" s="217"/>
      <c r="CJ20" s="1">
        <v>0</v>
      </c>
      <c r="CN20" s="1">
        <v>0</v>
      </c>
      <c r="CO20" s="1">
        <v>0</v>
      </c>
      <c r="CP20" s="336"/>
      <c r="CQ20" s="336"/>
      <c r="CR20" s="893">
        <v>0</v>
      </c>
      <c r="CS20" s="893">
        <v>0</v>
      </c>
      <c r="CT20" s="336"/>
      <c r="CU20" s="1" t="s">
        <v>197</v>
      </c>
    </row>
    <row r="21" spans="1:100" x14ac:dyDescent="0.25">
      <c r="A21" s="100" t="s">
        <v>103</v>
      </c>
      <c r="B21" s="99" t="s">
        <v>326</v>
      </c>
      <c r="C21" s="239">
        <v>0.71554252199413493</v>
      </c>
      <c r="D21" s="239">
        <v>0.82710280373831768</v>
      </c>
      <c r="E21" s="239">
        <v>0.84069097888675626</v>
      </c>
      <c r="F21" s="239">
        <v>0.80789022298456259</v>
      </c>
      <c r="G21" s="239">
        <v>0.8237410071942447</v>
      </c>
      <c r="H21" s="239">
        <v>0.80316742081447967</v>
      </c>
      <c r="I21" s="239">
        <v>0.81774580335731406</v>
      </c>
      <c r="J21" s="239">
        <v>0.60233918128654973</v>
      </c>
      <c r="K21" s="239">
        <v>0.50530785562632696</v>
      </c>
      <c r="L21" s="239">
        <v>0.61126760563380289</v>
      </c>
      <c r="M21" s="239">
        <v>0.676056338028169</v>
      </c>
      <c r="N21" s="239">
        <v>0.72443181818181823</v>
      </c>
      <c r="O21" s="239">
        <v>0.71732522796352582</v>
      </c>
      <c r="P21" s="239">
        <v>0.67368421052631577</v>
      </c>
      <c r="Q21" s="239">
        <v>0.73617021276595751</v>
      </c>
      <c r="R21" s="239">
        <v>0.7109004739336493</v>
      </c>
      <c r="S21" s="361">
        <v>0.74193548387096775</v>
      </c>
      <c r="T21" s="355">
        <v>0.8132295719844358</v>
      </c>
      <c r="U21" s="898">
        <v>0.77678571428571419</v>
      </c>
      <c r="W21" s="93" t="s">
        <v>198</v>
      </c>
      <c r="X21" s="219">
        <v>0</v>
      </c>
      <c r="Y21" s="219">
        <v>0</v>
      </c>
      <c r="Z21" s="221"/>
      <c r="AA21" s="219"/>
      <c r="AB21" s="219">
        <v>0</v>
      </c>
      <c r="AC21" s="219">
        <v>0</v>
      </c>
      <c r="AD21" s="221"/>
      <c r="AE21" s="221"/>
      <c r="AF21" s="222">
        <v>0</v>
      </c>
      <c r="AG21" s="222">
        <v>0</v>
      </c>
      <c r="AH21" s="221"/>
      <c r="AI21" s="219"/>
      <c r="AJ21" s="222">
        <v>0</v>
      </c>
      <c r="AK21" s="222">
        <v>0</v>
      </c>
      <c r="AL21" s="221"/>
      <c r="AM21" s="219"/>
      <c r="AN21" s="222">
        <v>51</v>
      </c>
      <c r="AO21" s="222">
        <v>51</v>
      </c>
      <c r="AP21" s="221">
        <v>1</v>
      </c>
      <c r="AR21" s="222">
        <v>472</v>
      </c>
      <c r="AS21" s="222">
        <v>470</v>
      </c>
      <c r="AT21" s="221">
        <v>0.99576271186440679</v>
      </c>
      <c r="AU21" s="219"/>
      <c r="AV21" s="222">
        <v>26</v>
      </c>
      <c r="AW21" s="222">
        <v>25</v>
      </c>
      <c r="AX21" s="221">
        <v>0.96153846153846156</v>
      </c>
      <c r="AY21" s="219"/>
      <c r="AZ21" s="222">
        <v>39</v>
      </c>
      <c r="BA21" s="222">
        <v>35</v>
      </c>
      <c r="BB21" s="221">
        <v>0.89743589743589736</v>
      </c>
      <c r="BD21" s="222">
        <v>0</v>
      </c>
      <c r="BE21" s="222">
        <v>0</v>
      </c>
      <c r="BF21" s="221"/>
      <c r="BG21" s="219"/>
      <c r="BH21" s="222">
        <v>0</v>
      </c>
      <c r="BI21" s="222">
        <v>0</v>
      </c>
      <c r="BJ21" s="221"/>
      <c r="BK21" s="93"/>
      <c r="BL21" s="222">
        <v>0</v>
      </c>
      <c r="BM21" s="222">
        <v>0</v>
      </c>
      <c r="BN21" s="221"/>
      <c r="BO21" s="219"/>
      <c r="BP21" s="222">
        <v>0</v>
      </c>
      <c r="BQ21" s="222">
        <v>0</v>
      </c>
      <c r="BR21" s="221"/>
      <c r="BS21" s="219"/>
      <c r="BT21" s="222">
        <v>0</v>
      </c>
      <c r="BU21" s="222">
        <v>0</v>
      </c>
      <c r="BV21" s="221"/>
      <c r="BW21" s="221"/>
      <c r="BX21" s="222">
        <v>0</v>
      </c>
      <c r="BY21" s="222">
        <v>0</v>
      </c>
      <c r="BZ21" s="221"/>
      <c r="CA21" s="221"/>
      <c r="CB21" s="222">
        <v>0</v>
      </c>
      <c r="CC21" s="222">
        <v>0</v>
      </c>
      <c r="CD21" s="221"/>
      <c r="CE21" s="93"/>
      <c r="CF21" s="222">
        <v>0</v>
      </c>
      <c r="CG21" s="222">
        <v>0</v>
      </c>
      <c r="CH21" s="221"/>
      <c r="CI21" s="217"/>
      <c r="CJ21" s="93">
        <v>0</v>
      </c>
      <c r="CK21" s="93"/>
      <c r="CL21" s="93"/>
      <c r="CM21" s="93"/>
      <c r="CN21" s="93">
        <v>0</v>
      </c>
      <c r="CO21" s="93">
        <v>0</v>
      </c>
      <c r="CP21" s="338"/>
      <c r="CQ21" s="338"/>
      <c r="CR21" s="890">
        <v>0</v>
      </c>
      <c r="CS21" s="890">
        <v>0</v>
      </c>
      <c r="CT21" s="338"/>
      <c r="CU21" s="93" t="s">
        <v>198</v>
      </c>
      <c r="CV21" s="337"/>
    </row>
    <row r="22" spans="1:100" x14ac:dyDescent="0.25">
      <c r="A22" s="143" t="s">
        <v>352</v>
      </c>
      <c r="B22" s="241"/>
      <c r="C22" s="240">
        <v>0.83269703911088488</v>
      </c>
      <c r="D22" s="240">
        <v>0.81468780329990298</v>
      </c>
      <c r="E22" s="240">
        <v>0.79936708860759498</v>
      </c>
      <c r="F22" s="240">
        <v>0.77926275331935702</v>
      </c>
      <c r="G22" s="240">
        <v>0.79372457873329461</v>
      </c>
      <c r="H22" s="240">
        <v>0.77354260089686089</v>
      </c>
      <c r="I22" s="240">
        <v>0.75931860347444757</v>
      </c>
      <c r="J22" s="240">
        <v>0.746648003536172</v>
      </c>
      <c r="K22" s="240">
        <v>0.74797852823265609</v>
      </c>
      <c r="L22" s="240">
        <v>0.73754243041412082</v>
      </c>
      <c r="M22" s="240">
        <v>0.74358410324094437</v>
      </c>
      <c r="N22" s="240">
        <v>0.78938941852849143</v>
      </c>
      <c r="O22" s="240">
        <v>0.7871466024232977</v>
      </c>
      <c r="P22" s="240">
        <v>0.77483443708609279</v>
      </c>
      <c r="Q22" s="240">
        <v>0.7909142212189616</v>
      </c>
      <c r="R22" s="240">
        <v>0.79291004530092768</v>
      </c>
      <c r="S22" s="362">
        <v>0.82599999999999996</v>
      </c>
      <c r="T22" s="652">
        <v>0.83728448275862066</v>
      </c>
      <c r="U22" s="901">
        <v>0.83887010145215823</v>
      </c>
      <c r="W22" s="102" t="s">
        <v>12</v>
      </c>
      <c r="X22" s="223">
        <v>349</v>
      </c>
      <c r="Y22" s="223">
        <v>271</v>
      </c>
      <c r="Z22" s="224">
        <v>0.77650429799426934</v>
      </c>
      <c r="AA22" s="230"/>
      <c r="AB22" s="223">
        <v>213</v>
      </c>
      <c r="AC22" s="223">
        <v>165</v>
      </c>
      <c r="AD22" s="224">
        <v>0.77464788732394363</v>
      </c>
      <c r="AE22" s="224"/>
      <c r="AF22" s="225">
        <v>234</v>
      </c>
      <c r="AG22" s="225">
        <v>180</v>
      </c>
      <c r="AH22" s="224">
        <v>0.76923076923076927</v>
      </c>
      <c r="AI22" s="230"/>
      <c r="AJ22" s="225">
        <v>254</v>
      </c>
      <c r="AK22" s="225">
        <v>215</v>
      </c>
      <c r="AL22" s="224">
        <v>0.84645669291338577</v>
      </c>
      <c r="AM22" s="230"/>
      <c r="AN22" s="225">
        <v>388</v>
      </c>
      <c r="AO22" s="225">
        <v>337</v>
      </c>
      <c r="AP22" s="224">
        <v>0.86855670103092786</v>
      </c>
      <c r="AR22" s="225">
        <v>703</v>
      </c>
      <c r="AS22" s="225">
        <v>655</v>
      </c>
      <c r="AT22" s="224">
        <v>0.93172119487908966</v>
      </c>
      <c r="AU22" s="230"/>
      <c r="AV22" s="225">
        <v>491</v>
      </c>
      <c r="AW22" s="225">
        <v>447</v>
      </c>
      <c r="AX22" s="224">
        <v>0.91038696537678199</v>
      </c>
      <c r="AY22" s="230"/>
      <c r="AZ22" s="225">
        <v>293</v>
      </c>
      <c r="BA22" s="225">
        <v>253</v>
      </c>
      <c r="BB22" s="224">
        <v>0.86348122866894195</v>
      </c>
      <c r="BD22" s="225">
        <v>263</v>
      </c>
      <c r="BE22" s="225">
        <v>224</v>
      </c>
      <c r="BF22" s="224">
        <v>0.85171102661596954</v>
      </c>
      <c r="BG22" s="230"/>
      <c r="BH22" s="225">
        <v>343</v>
      </c>
      <c r="BI22" s="225">
        <v>242</v>
      </c>
      <c r="BJ22" s="224">
        <v>0.70553935860058303</v>
      </c>
      <c r="BL22" s="225">
        <v>345</v>
      </c>
      <c r="BM22" s="225">
        <v>248</v>
      </c>
      <c r="BN22" s="224">
        <v>0.71884057971014492</v>
      </c>
      <c r="BO22" s="230"/>
      <c r="BP22" s="225">
        <v>331</v>
      </c>
      <c r="BQ22" s="225">
        <v>245</v>
      </c>
      <c r="BR22" s="224">
        <v>0.74018126888217528</v>
      </c>
      <c r="BS22" s="230"/>
      <c r="BT22" s="225">
        <v>386</v>
      </c>
      <c r="BU22" s="225">
        <v>288</v>
      </c>
      <c r="BV22" s="224">
        <v>0.74611398963730569</v>
      </c>
      <c r="BW22" s="224"/>
      <c r="BX22" s="225">
        <v>271</v>
      </c>
      <c r="BY22" s="225">
        <v>203</v>
      </c>
      <c r="BZ22" s="224">
        <v>0.74907749077490771</v>
      </c>
      <c r="CA22" s="224"/>
      <c r="CB22" s="225">
        <v>619</v>
      </c>
      <c r="CC22" s="225">
        <v>555</v>
      </c>
      <c r="CD22" s="224">
        <v>0.8966074313408724</v>
      </c>
      <c r="CF22" s="225">
        <v>443</v>
      </c>
      <c r="CG22" s="225">
        <v>396</v>
      </c>
      <c r="CH22" s="224">
        <v>0.89390519187358908</v>
      </c>
      <c r="CI22" s="224"/>
      <c r="CJ22" s="103">
        <v>217</v>
      </c>
      <c r="CK22" s="103">
        <v>197</v>
      </c>
      <c r="CL22" s="352">
        <v>0.90783410138248843</v>
      </c>
      <c r="CM22" s="352"/>
      <c r="CN22" s="103">
        <v>184</v>
      </c>
      <c r="CO22" s="103">
        <v>149</v>
      </c>
      <c r="CP22" s="352">
        <v>0.80978260869565211</v>
      </c>
      <c r="CQ22" s="352"/>
      <c r="CR22" s="891">
        <v>232</v>
      </c>
      <c r="CS22" s="891">
        <v>186</v>
      </c>
      <c r="CT22" s="352">
        <v>0.80172413793103448</v>
      </c>
      <c r="CU22" s="102" t="s">
        <v>12</v>
      </c>
    </row>
    <row r="23" spans="1:100" x14ac:dyDescent="0.25">
      <c r="W23" s="33"/>
      <c r="X23" s="226"/>
      <c r="Y23" s="226"/>
      <c r="Z23" s="228"/>
      <c r="AA23" s="231"/>
      <c r="AB23" s="226"/>
      <c r="AC23" s="226"/>
      <c r="AD23" s="228"/>
      <c r="AE23" s="228"/>
      <c r="AF23" s="229"/>
      <c r="AG23" s="229"/>
      <c r="AH23" s="228"/>
      <c r="AI23" s="231"/>
      <c r="AJ23" s="229"/>
      <c r="AK23" s="229"/>
      <c r="AL23" s="228"/>
      <c r="AM23" s="231"/>
      <c r="AN23" s="229"/>
      <c r="AO23" s="229"/>
      <c r="AP23" s="228"/>
      <c r="AR23" s="229"/>
      <c r="AS23" s="229"/>
      <c r="AT23" s="228"/>
      <c r="AU23" s="231"/>
      <c r="AV23" s="229"/>
      <c r="AW23" s="229"/>
      <c r="AX23" s="228"/>
      <c r="AY23" s="231"/>
      <c r="AZ23" s="229"/>
      <c r="BA23" s="229"/>
      <c r="BB23" s="228"/>
      <c r="BD23" s="229"/>
      <c r="BE23" s="229"/>
      <c r="BF23" s="228"/>
      <c r="BG23" s="231"/>
      <c r="BH23" s="229"/>
      <c r="BI23" s="229"/>
      <c r="BJ23" s="228"/>
      <c r="BK23" s="201"/>
      <c r="BL23" s="229"/>
      <c r="BM23" s="229"/>
      <c r="BN23" s="228"/>
      <c r="BO23" s="231"/>
      <c r="BP23" s="229"/>
      <c r="BQ23" s="229"/>
      <c r="BR23" s="228"/>
      <c r="BS23" s="231"/>
      <c r="BT23" s="229"/>
      <c r="BU23" s="229"/>
      <c r="BV23" s="228"/>
      <c r="BW23" s="228"/>
      <c r="BX23" s="229"/>
      <c r="BY23" s="229"/>
      <c r="BZ23" s="228"/>
      <c r="CA23" s="228"/>
      <c r="CB23" s="229"/>
      <c r="CC23" s="229"/>
      <c r="CD23" s="228"/>
      <c r="CE23" s="201"/>
      <c r="CF23" s="229"/>
      <c r="CG23" s="229"/>
      <c r="CH23" s="228"/>
      <c r="CI23" s="217"/>
      <c r="CJ23" s="201"/>
      <c r="CK23" s="201"/>
      <c r="CL23" s="344"/>
      <c r="CM23" s="344"/>
      <c r="CN23" s="201"/>
      <c r="CO23" s="201"/>
      <c r="CP23" s="344"/>
      <c r="CQ23" s="344"/>
      <c r="CR23" s="892"/>
      <c r="CS23" s="892"/>
      <c r="CT23" s="344"/>
      <c r="CU23" s="33"/>
      <c r="CV23" s="343"/>
    </row>
    <row r="24" spans="1:100" x14ac:dyDescent="0.25">
      <c r="A24" s="268" t="s">
        <v>351</v>
      </c>
      <c r="B24" s="269" t="s">
        <v>238</v>
      </c>
      <c r="C24" s="269" t="s">
        <v>239</v>
      </c>
      <c r="D24" s="269" t="s">
        <v>240</v>
      </c>
      <c r="E24" s="270" t="s">
        <v>241</v>
      </c>
      <c r="F24" s="270" t="s">
        <v>242</v>
      </c>
      <c r="G24" s="270" t="s">
        <v>243</v>
      </c>
      <c r="H24" s="270" t="s">
        <v>244</v>
      </c>
      <c r="I24" s="270" t="s">
        <v>245</v>
      </c>
      <c r="J24" s="270" t="s">
        <v>246</v>
      </c>
      <c r="K24" s="270" t="s">
        <v>247</v>
      </c>
      <c r="L24" s="270" t="s">
        <v>248</v>
      </c>
      <c r="M24" s="270" t="s">
        <v>249</v>
      </c>
      <c r="N24" s="270" t="s">
        <v>250</v>
      </c>
      <c r="O24" s="270" t="s">
        <v>251</v>
      </c>
      <c r="P24" s="270" t="s">
        <v>319</v>
      </c>
      <c r="Q24" s="270" t="s">
        <v>356</v>
      </c>
      <c r="R24" s="364" t="s">
        <v>461</v>
      </c>
      <c r="S24" s="651" t="s">
        <v>488</v>
      </c>
      <c r="T24" s="651" t="s">
        <v>668</v>
      </c>
      <c r="W24" s="34" t="s">
        <v>116</v>
      </c>
      <c r="X24" s="215">
        <v>461</v>
      </c>
      <c r="Y24" s="215">
        <v>443</v>
      </c>
      <c r="Z24" s="217">
        <v>0.9609544468546638</v>
      </c>
      <c r="AA24" s="215"/>
      <c r="AB24" s="215">
        <v>218</v>
      </c>
      <c r="AC24" s="215">
        <v>189</v>
      </c>
      <c r="AD24" s="217">
        <v>0.8669724770642202</v>
      </c>
      <c r="AE24" s="217"/>
      <c r="AF24" s="218">
        <v>312</v>
      </c>
      <c r="AG24" s="218">
        <v>272</v>
      </c>
      <c r="AH24" s="217">
        <v>0.87179487179487181</v>
      </c>
      <c r="AI24" s="215"/>
      <c r="AJ24" s="218">
        <v>359</v>
      </c>
      <c r="AK24" s="218">
        <v>340</v>
      </c>
      <c r="AL24" s="217">
        <v>0.94707520891364905</v>
      </c>
      <c r="AM24" s="215"/>
      <c r="AN24" s="218">
        <v>479</v>
      </c>
      <c r="AO24" s="218">
        <v>446</v>
      </c>
      <c r="AP24" s="217">
        <v>0.93110647181628381</v>
      </c>
      <c r="AR24" s="218">
        <v>319</v>
      </c>
      <c r="AS24" s="218">
        <v>294</v>
      </c>
      <c r="AT24" s="217">
        <v>0.92163009404388707</v>
      </c>
      <c r="AU24" s="215"/>
      <c r="AV24" s="218">
        <v>269</v>
      </c>
      <c r="AW24" s="218">
        <v>241</v>
      </c>
      <c r="AX24" s="217">
        <v>0.89591078066914498</v>
      </c>
      <c r="AY24" s="215"/>
      <c r="AZ24" s="218">
        <v>740</v>
      </c>
      <c r="BA24" s="218">
        <v>717</v>
      </c>
      <c r="BB24" s="217">
        <v>0.96891891891891901</v>
      </c>
      <c r="BD24" s="218">
        <v>998</v>
      </c>
      <c r="BE24" s="218">
        <v>982</v>
      </c>
      <c r="BF24" s="217">
        <v>0.98396793587174336</v>
      </c>
      <c r="BG24" s="215"/>
      <c r="BH24" s="218">
        <v>629</v>
      </c>
      <c r="BI24" s="218">
        <v>611</v>
      </c>
      <c r="BJ24" s="217">
        <v>0.97138314785373614</v>
      </c>
      <c r="BL24" s="218">
        <v>547</v>
      </c>
      <c r="BM24" s="218">
        <v>532</v>
      </c>
      <c r="BN24" s="217">
        <v>0.97257769652650827</v>
      </c>
      <c r="BO24" s="215"/>
      <c r="BP24" s="218">
        <v>874</v>
      </c>
      <c r="BQ24" s="218">
        <v>846</v>
      </c>
      <c r="BR24" s="217">
        <v>0.96796338672768878</v>
      </c>
      <c r="BS24" s="215"/>
      <c r="BT24" s="218">
        <v>928</v>
      </c>
      <c r="BU24" s="218">
        <v>911</v>
      </c>
      <c r="BV24" s="217">
        <v>0.98168103448275856</v>
      </c>
      <c r="BW24" s="217"/>
      <c r="BX24" s="218">
        <v>777</v>
      </c>
      <c r="BY24" s="218">
        <v>744</v>
      </c>
      <c r="BZ24" s="217">
        <v>0.9575289575289575</v>
      </c>
      <c r="CA24" s="217"/>
      <c r="CB24" s="218">
        <v>766</v>
      </c>
      <c r="CC24" s="218">
        <v>741</v>
      </c>
      <c r="CD24" s="217">
        <v>0.96736292428198434</v>
      </c>
      <c r="CF24" s="218">
        <v>718</v>
      </c>
      <c r="CG24" s="218">
        <v>704</v>
      </c>
      <c r="CH24" s="217">
        <v>0.98050139275766013</v>
      </c>
      <c r="CI24" s="217"/>
      <c r="CJ24" s="1">
        <v>595</v>
      </c>
      <c r="CK24" s="1">
        <v>582</v>
      </c>
      <c r="CL24" s="336">
        <v>0.97815126050420176</v>
      </c>
      <c r="CM24" s="336"/>
      <c r="CN24" s="1">
        <v>541</v>
      </c>
      <c r="CO24" s="1">
        <v>531</v>
      </c>
      <c r="CP24" s="336">
        <v>0.98151571164510165</v>
      </c>
      <c r="CQ24" s="336"/>
      <c r="CR24" s="334">
        <v>681</v>
      </c>
      <c r="CS24" s="334">
        <v>669</v>
      </c>
      <c r="CT24" s="2"/>
      <c r="CU24" s="34" t="s">
        <v>116</v>
      </c>
      <c r="CV24" s="4">
        <v>11510</v>
      </c>
    </row>
    <row r="25" spans="1:100" x14ac:dyDescent="0.25">
      <c r="A25" s="141" t="s">
        <v>352</v>
      </c>
      <c r="B25" s="271">
        <v>0.83269703911088488</v>
      </c>
      <c r="C25" s="271">
        <v>0.81468780329990298</v>
      </c>
      <c r="D25" s="271">
        <v>0.79936708860759498</v>
      </c>
      <c r="E25" s="271">
        <v>0.77926275331935702</v>
      </c>
      <c r="F25" s="271">
        <v>0.79372457873329461</v>
      </c>
      <c r="G25" s="271">
        <v>0.77354260089686089</v>
      </c>
      <c r="H25" s="271">
        <v>0.75931860347444757</v>
      </c>
      <c r="I25" s="271">
        <v>0.746648003536172</v>
      </c>
      <c r="J25" s="271">
        <v>0.74797852823265609</v>
      </c>
      <c r="K25" s="271">
        <v>0.73754243041412082</v>
      </c>
      <c r="L25" s="271">
        <v>0.74358410324094437</v>
      </c>
      <c r="M25" s="271">
        <v>0.78938941852849143</v>
      </c>
      <c r="N25" s="271">
        <v>0.7871466024232977</v>
      </c>
      <c r="O25" s="271">
        <v>0.77483443708609279</v>
      </c>
      <c r="P25" s="271">
        <v>0.7909142212189616</v>
      </c>
      <c r="Q25" s="271">
        <v>0.79291004530092768</v>
      </c>
      <c r="R25" s="365">
        <v>0.82599999999999996</v>
      </c>
      <c r="S25" s="336">
        <v>0.83728448275862066</v>
      </c>
      <c r="T25" s="360">
        <v>0.83887010145215823</v>
      </c>
      <c r="W25" s="93" t="s">
        <v>666</v>
      </c>
      <c r="X25" s="219">
        <v>0</v>
      </c>
      <c r="Y25" s="219">
        <v>0</v>
      </c>
      <c r="Z25" s="221"/>
      <c r="AA25" s="219"/>
      <c r="AB25" s="219">
        <v>0</v>
      </c>
      <c r="AC25" s="219">
        <v>0</v>
      </c>
      <c r="AD25" s="221"/>
      <c r="AE25" s="221"/>
      <c r="AF25" s="222">
        <v>0</v>
      </c>
      <c r="AG25" s="222">
        <v>0</v>
      </c>
      <c r="AH25" s="221"/>
      <c r="AI25" s="219"/>
      <c r="AJ25" s="222">
        <v>0</v>
      </c>
      <c r="AK25" s="222">
        <v>0</v>
      </c>
      <c r="AL25" s="221"/>
      <c r="AM25" s="219"/>
      <c r="AN25" s="222">
        <v>0</v>
      </c>
      <c r="AO25" s="222">
        <v>0</v>
      </c>
      <c r="AP25" s="221"/>
      <c r="AR25" s="222">
        <v>0</v>
      </c>
      <c r="AS25" s="222">
        <v>0</v>
      </c>
      <c r="AT25" s="221"/>
      <c r="AU25" s="219"/>
      <c r="AV25" s="222">
        <v>0</v>
      </c>
      <c r="AW25" s="222">
        <v>0</v>
      </c>
      <c r="AX25" s="221"/>
      <c r="AY25" s="219"/>
      <c r="AZ25" s="222">
        <v>0</v>
      </c>
      <c r="BA25" s="222">
        <v>0</v>
      </c>
      <c r="BB25" s="221"/>
      <c r="BD25" s="222">
        <v>0</v>
      </c>
      <c r="BE25" s="222">
        <v>0</v>
      </c>
      <c r="BF25" s="221"/>
      <c r="BG25" s="219"/>
      <c r="BH25" s="222">
        <v>0</v>
      </c>
      <c r="BI25" s="222">
        <v>0</v>
      </c>
      <c r="BJ25" s="221"/>
      <c r="BK25" s="93"/>
      <c r="BL25" s="222">
        <v>0</v>
      </c>
      <c r="BM25" s="222">
        <v>0</v>
      </c>
      <c r="BN25" s="221"/>
      <c r="BO25" s="219"/>
      <c r="BP25" s="222">
        <v>0</v>
      </c>
      <c r="BQ25" s="222">
        <v>0</v>
      </c>
      <c r="BR25" s="221"/>
      <c r="BS25" s="219"/>
      <c r="BT25" s="222">
        <v>0</v>
      </c>
      <c r="BU25" s="222">
        <v>0</v>
      </c>
      <c r="BV25" s="221"/>
      <c r="BW25" s="221"/>
      <c r="BX25" s="222">
        <v>4</v>
      </c>
      <c r="BY25" s="222">
        <v>4</v>
      </c>
      <c r="BZ25" s="221">
        <v>1</v>
      </c>
      <c r="CA25" s="221"/>
      <c r="CB25" s="222">
        <v>8</v>
      </c>
      <c r="CC25" s="222">
        <v>7</v>
      </c>
      <c r="CD25" s="221">
        <v>0.875</v>
      </c>
      <c r="CE25" s="93"/>
      <c r="CF25" s="222">
        <v>15</v>
      </c>
      <c r="CG25" s="222">
        <v>12</v>
      </c>
      <c r="CH25" s="221">
        <v>0.8</v>
      </c>
      <c r="CI25" s="217"/>
      <c r="CJ25" s="346">
        <v>49</v>
      </c>
      <c r="CK25" s="346">
        <v>45</v>
      </c>
      <c r="CL25" s="347">
        <v>0.91836734693877542</v>
      </c>
      <c r="CM25" s="347"/>
      <c r="CN25" s="93">
        <v>23</v>
      </c>
      <c r="CO25" s="93">
        <v>22</v>
      </c>
      <c r="CP25" s="338">
        <v>0.95652173913043481</v>
      </c>
      <c r="CQ25" s="338"/>
      <c r="CR25" s="712">
        <v>45</v>
      </c>
      <c r="CS25" s="712">
        <v>45</v>
      </c>
      <c r="CT25" s="93"/>
      <c r="CU25" s="93" t="s">
        <v>666</v>
      </c>
      <c r="CV25" s="345" t="s">
        <v>667</v>
      </c>
    </row>
    <row r="26" spans="1:100" x14ac:dyDescent="0.25">
      <c r="W26" s="102" t="s">
        <v>46</v>
      </c>
      <c r="X26" s="223">
        <v>461</v>
      </c>
      <c r="Y26" s="223">
        <v>443</v>
      </c>
      <c r="Z26" s="224">
        <v>0.9609544468546638</v>
      </c>
      <c r="AA26" s="230"/>
      <c r="AB26" s="223">
        <v>218</v>
      </c>
      <c r="AC26" s="223">
        <v>189</v>
      </c>
      <c r="AD26" s="224">
        <v>0.8669724770642202</v>
      </c>
      <c r="AE26" s="224"/>
      <c r="AF26" s="225">
        <v>312</v>
      </c>
      <c r="AG26" s="225">
        <v>272</v>
      </c>
      <c r="AH26" s="224">
        <v>0.87179487179487181</v>
      </c>
      <c r="AI26" s="230"/>
      <c r="AJ26" s="225">
        <v>359</v>
      </c>
      <c r="AK26" s="225">
        <v>340</v>
      </c>
      <c r="AL26" s="224">
        <v>0.94707520891364905</v>
      </c>
      <c r="AM26" s="230"/>
      <c r="AN26" s="225">
        <v>479</v>
      </c>
      <c r="AO26" s="225">
        <v>446</v>
      </c>
      <c r="AP26" s="224">
        <v>0.93110647181628381</v>
      </c>
      <c r="AR26" s="225">
        <v>319</v>
      </c>
      <c r="AS26" s="225">
        <v>294</v>
      </c>
      <c r="AT26" s="224">
        <v>0.92163009404388707</v>
      </c>
      <c r="AU26" s="230"/>
      <c r="AV26" s="225">
        <v>269</v>
      </c>
      <c r="AW26" s="225">
        <v>241</v>
      </c>
      <c r="AX26" s="224">
        <v>0.89591078066914498</v>
      </c>
      <c r="AY26" s="230"/>
      <c r="AZ26" s="225">
        <v>740</v>
      </c>
      <c r="BA26" s="225">
        <v>717</v>
      </c>
      <c r="BB26" s="224">
        <v>0.96891891891891901</v>
      </c>
      <c r="BD26" s="225">
        <v>998</v>
      </c>
      <c r="BE26" s="225">
        <v>982</v>
      </c>
      <c r="BF26" s="224">
        <v>0.98396793587174336</v>
      </c>
      <c r="BG26" s="230"/>
      <c r="BH26" s="225">
        <v>629</v>
      </c>
      <c r="BI26" s="225">
        <v>611</v>
      </c>
      <c r="BJ26" s="224">
        <v>0.97138314785373614</v>
      </c>
      <c r="BL26" s="225">
        <v>547</v>
      </c>
      <c r="BM26" s="225">
        <v>532</v>
      </c>
      <c r="BN26" s="224">
        <v>0.97257769652650827</v>
      </c>
      <c r="BO26" s="230"/>
      <c r="BP26" s="225">
        <v>874</v>
      </c>
      <c r="BQ26" s="225">
        <v>846</v>
      </c>
      <c r="BR26" s="224">
        <v>0.96796338672768878</v>
      </c>
      <c r="BS26" s="230"/>
      <c r="BT26" s="225">
        <v>928</v>
      </c>
      <c r="BU26" s="225">
        <v>911</v>
      </c>
      <c r="BV26" s="224">
        <v>0.98168103448275856</v>
      </c>
      <c r="BW26" s="224"/>
      <c r="BX26" s="225">
        <v>781</v>
      </c>
      <c r="BY26" s="225">
        <v>748</v>
      </c>
      <c r="BZ26" s="224">
        <v>0.95774647887323938</v>
      </c>
      <c r="CA26" s="224"/>
      <c r="CB26" s="225">
        <v>774</v>
      </c>
      <c r="CC26" s="225">
        <v>748</v>
      </c>
      <c r="CD26" s="224">
        <v>0.96640826873385022</v>
      </c>
      <c r="CF26" s="225">
        <v>733</v>
      </c>
      <c r="CG26" s="225">
        <v>716</v>
      </c>
      <c r="CH26" s="224">
        <v>0.97680763983628927</v>
      </c>
      <c r="CI26" s="224"/>
      <c r="CJ26" s="103">
        <v>644</v>
      </c>
      <c r="CK26" s="103">
        <v>627</v>
      </c>
      <c r="CL26" s="352">
        <v>0.97360248447204967</v>
      </c>
      <c r="CM26" s="352"/>
      <c r="CN26" s="103">
        <v>564</v>
      </c>
      <c r="CO26" s="103">
        <v>553</v>
      </c>
      <c r="CP26" s="352">
        <v>0.98049645390070916</v>
      </c>
      <c r="CQ26" s="352"/>
      <c r="CR26" s="891">
        <v>726</v>
      </c>
      <c r="CS26" s="891">
        <v>714</v>
      </c>
      <c r="CT26" s="352">
        <v>0.98347107438016534</v>
      </c>
      <c r="CU26" s="102" t="s">
        <v>46</v>
      </c>
    </row>
    <row r="27" spans="1:100" x14ac:dyDescent="0.25">
      <c r="A27" s="395"/>
      <c r="B27" s="269" t="s">
        <v>238</v>
      </c>
      <c r="C27" s="269" t="s">
        <v>239</v>
      </c>
      <c r="D27" s="269" t="s">
        <v>240</v>
      </c>
      <c r="E27" s="270" t="s">
        <v>241</v>
      </c>
      <c r="F27" s="270" t="s">
        <v>242</v>
      </c>
      <c r="G27" s="270" t="s">
        <v>243</v>
      </c>
      <c r="H27" s="270" t="s">
        <v>244</v>
      </c>
      <c r="I27" s="270" t="s">
        <v>245</v>
      </c>
      <c r="J27" s="270" t="s">
        <v>246</v>
      </c>
      <c r="K27" s="270" t="s">
        <v>247</v>
      </c>
      <c r="L27" s="270" t="s">
        <v>248</v>
      </c>
      <c r="M27" s="270" t="s">
        <v>249</v>
      </c>
      <c r="N27" s="270" t="s">
        <v>250</v>
      </c>
      <c r="O27" s="270" t="s">
        <v>251</v>
      </c>
      <c r="P27" s="270" t="s">
        <v>319</v>
      </c>
      <c r="Q27" s="270" t="s">
        <v>356</v>
      </c>
      <c r="R27" s="391" t="s">
        <v>461</v>
      </c>
      <c r="S27" s="651" t="s">
        <v>488</v>
      </c>
      <c r="T27" s="651" t="s">
        <v>668</v>
      </c>
      <c r="W27" s="33"/>
      <c r="X27" s="226"/>
      <c r="Y27" s="226"/>
      <c r="Z27" s="228"/>
      <c r="AA27" s="231"/>
      <c r="AB27" s="226"/>
      <c r="AC27" s="226"/>
      <c r="AD27" s="228"/>
      <c r="AE27" s="228"/>
      <c r="AF27" s="229"/>
      <c r="AG27" s="229"/>
      <c r="AH27" s="228"/>
      <c r="AI27" s="231"/>
      <c r="AJ27" s="229"/>
      <c r="AK27" s="229"/>
      <c r="AL27" s="228"/>
      <c r="AM27" s="231"/>
      <c r="AN27" s="229"/>
      <c r="AO27" s="229"/>
      <c r="AP27" s="228"/>
      <c r="AR27" s="229"/>
      <c r="AS27" s="229"/>
      <c r="AT27" s="228"/>
      <c r="AU27" s="231"/>
      <c r="AV27" s="229"/>
      <c r="AW27" s="229"/>
      <c r="AX27" s="228"/>
      <c r="AY27" s="231"/>
      <c r="AZ27" s="229"/>
      <c r="BA27" s="229"/>
      <c r="BB27" s="228"/>
      <c r="BD27" s="229"/>
      <c r="BE27" s="229"/>
      <c r="BF27" s="228"/>
      <c r="BG27" s="231"/>
      <c r="BH27" s="229"/>
      <c r="BI27" s="229"/>
      <c r="BJ27" s="228"/>
      <c r="BK27" s="201"/>
      <c r="BL27" s="229"/>
      <c r="BM27" s="229"/>
      <c r="BN27" s="228"/>
      <c r="BO27" s="231"/>
      <c r="BP27" s="229"/>
      <c r="BQ27" s="229"/>
      <c r="BR27" s="228"/>
      <c r="BS27" s="231"/>
      <c r="BT27" s="229"/>
      <c r="BU27" s="229"/>
      <c r="BV27" s="228"/>
      <c r="BW27" s="228"/>
      <c r="BX27" s="229"/>
      <c r="BY27" s="229"/>
      <c r="BZ27" s="228"/>
      <c r="CA27" s="228"/>
      <c r="CB27" s="229"/>
      <c r="CC27" s="229"/>
      <c r="CD27" s="228"/>
      <c r="CE27" s="201"/>
      <c r="CF27" s="229"/>
      <c r="CG27" s="229"/>
      <c r="CH27" s="228"/>
      <c r="CI27" s="217"/>
      <c r="CJ27" s="201"/>
      <c r="CK27" s="201"/>
      <c r="CL27" s="201"/>
      <c r="CM27" s="201"/>
      <c r="CN27" s="201"/>
      <c r="CO27" s="201"/>
      <c r="CP27" s="344"/>
      <c r="CQ27" s="344"/>
      <c r="CR27" s="892"/>
      <c r="CS27" s="892"/>
      <c r="CT27" s="344"/>
      <c r="CU27" s="33"/>
      <c r="CV27" s="343"/>
    </row>
    <row r="28" spans="1:100" ht="30" x14ac:dyDescent="0.25">
      <c r="A28" s="141" t="s">
        <v>467</v>
      </c>
      <c r="B28" s="271">
        <v>0.83269703911088488</v>
      </c>
      <c r="C28" s="271">
        <v>0.81468780329990298</v>
      </c>
      <c r="D28" s="271">
        <v>0.79936708860759498</v>
      </c>
      <c r="E28" s="271">
        <v>0.77926275331935702</v>
      </c>
      <c r="F28" s="271">
        <v>0.79372457873329461</v>
      </c>
      <c r="G28" s="271">
        <v>0.77354260089686089</v>
      </c>
      <c r="H28" s="271">
        <v>0.75931860347444757</v>
      </c>
      <c r="I28" s="271">
        <v>0.746648003536172</v>
      </c>
      <c r="J28" s="271">
        <v>0.74797852823265609</v>
      </c>
      <c r="K28" s="271">
        <v>0.73754243041412082</v>
      </c>
      <c r="L28" s="271">
        <v>0.74358410324094437</v>
      </c>
      <c r="M28" s="271">
        <v>0.78938941852849143</v>
      </c>
      <c r="N28" s="271">
        <v>0.7871466024232977</v>
      </c>
      <c r="O28" s="271">
        <v>0.77483443708609279</v>
      </c>
      <c r="P28" s="271">
        <v>0.7909142212189616</v>
      </c>
      <c r="Q28" s="271">
        <v>0.79291004530092768</v>
      </c>
      <c r="R28" s="392">
        <v>0.82599999999999996</v>
      </c>
      <c r="S28" s="336">
        <v>0.83728448275862066</v>
      </c>
      <c r="T28" s="360">
        <v>0.83887010145215823</v>
      </c>
      <c r="U28" s="11"/>
      <c r="W28" s="1" t="s">
        <v>117</v>
      </c>
      <c r="X28" s="215">
        <v>190</v>
      </c>
      <c r="Y28" s="215">
        <v>142</v>
      </c>
      <c r="Z28" s="217">
        <v>0.74736842105263157</v>
      </c>
      <c r="AA28" s="216"/>
      <c r="AB28" s="215">
        <v>203</v>
      </c>
      <c r="AC28" s="215">
        <v>141</v>
      </c>
      <c r="AD28" s="217">
        <v>0.69458128078817738</v>
      </c>
      <c r="AE28" s="217"/>
      <c r="AF28" s="218">
        <v>211</v>
      </c>
      <c r="AG28" s="218">
        <v>177</v>
      </c>
      <c r="AH28" s="217">
        <v>0.83886255924170627</v>
      </c>
      <c r="AI28" s="216"/>
      <c r="AJ28" s="218">
        <v>154</v>
      </c>
      <c r="AK28" s="218">
        <v>129</v>
      </c>
      <c r="AL28" s="217">
        <v>0.83766233766233766</v>
      </c>
      <c r="AM28" s="216"/>
      <c r="AN28" s="218">
        <v>195</v>
      </c>
      <c r="AO28" s="218">
        <v>140</v>
      </c>
      <c r="AP28" s="217">
        <v>0.71794871794871795</v>
      </c>
      <c r="AR28" s="218">
        <v>269</v>
      </c>
      <c r="AS28" s="218">
        <v>197</v>
      </c>
      <c r="AT28" s="217">
        <v>0.73234200743494415</v>
      </c>
      <c r="AU28" s="216"/>
      <c r="AV28" s="218">
        <v>220</v>
      </c>
      <c r="AW28" s="218">
        <v>175</v>
      </c>
      <c r="AX28" s="217">
        <v>0.79545454545454541</v>
      </c>
      <c r="AY28" s="216"/>
      <c r="AZ28" s="218">
        <v>186</v>
      </c>
      <c r="BA28" s="218">
        <v>128</v>
      </c>
      <c r="BB28" s="217">
        <v>0.68817204301075274</v>
      </c>
      <c r="BD28" s="218">
        <v>196</v>
      </c>
      <c r="BE28" s="218">
        <v>149</v>
      </c>
      <c r="BF28" s="217">
        <v>0.76020408163265296</v>
      </c>
      <c r="BG28" s="216"/>
      <c r="BH28" s="218">
        <v>251</v>
      </c>
      <c r="BI28" s="218">
        <v>163</v>
      </c>
      <c r="BJ28" s="217">
        <v>0.64940239043824699</v>
      </c>
      <c r="BL28" s="218">
        <v>203</v>
      </c>
      <c r="BM28" s="218">
        <v>143</v>
      </c>
      <c r="BN28" s="217">
        <v>0.70443349753694584</v>
      </c>
      <c r="BO28" s="216"/>
      <c r="BP28" s="218">
        <v>235</v>
      </c>
      <c r="BQ28" s="218">
        <v>169</v>
      </c>
      <c r="BR28" s="217">
        <v>0.7191489361702128</v>
      </c>
      <c r="BS28" s="216"/>
      <c r="BT28" s="218">
        <v>227</v>
      </c>
      <c r="BU28" s="218">
        <v>178</v>
      </c>
      <c r="BV28" s="217">
        <v>0.78414096916299569</v>
      </c>
      <c r="BW28" s="217"/>
      <c r="BX28" s="218">
        <v>214</v>
      </c>
      <c r="BY28" s="218">
        <v>175</v>
      </c>
      <c r="BZ28" s="217">
        <v>0.81775700934579432</v>
      </c>
      <c r="CA28" s="217"/>
      <c r="CB28" s="218">
        <v>197</v>
      </c>
      <c r="CC28" s="218">
        <v>169</v>
      </c>
      <c r="CD28" s="217">
        <v>0.85786802030456843</v>
      </c>
      <c r="CF28" s="218">
        <v>224</v>
      </c>
      <c r="CG28" s="218">
        <v>184</v>
      </c>
      <c r="CH28" s="217">
        <v>0.8214285714285714</v>
      </c>
      <c r="CI28" s="217"/>
      <c r="CJ28" s="1">
        <v>240</v>
      </c>
      <c r="CK28" s="1">
        <v>197</v>
      </c>
      <c r="CL28" s="336">
        <v>0.8208333333333333</v>
      </c>
      <c r="CM28" s="336"/>
      <c r="CN28" s="1">
        <v>191</v>
      </c>
      <c r="CO28" s="1">
        <v>168</v>
      </c>
      <c r="CP28" s="336">
        <v>0.87958115183246077</v>
      </c>
      <c r="CQ28" s="336"/>
      <c r="CR28" s="889">
        <v>178</v>
      </c>
      <c r="CS28" s="889">
        <v>136</v>
      </c>
      <c r="CU28" s="1" t="s">
        <v>117</v>
      </c>
      <c r="CV28" s="4">
        <v>40100</v>
      </c>
    </row>
    <row r="29" spans="1:100" x14ac:dyDescent="0.25">
      <c r="A29" s="141" t="s">
        <v>468</v>
      </c>
      <c r="K29" s="393">
        <v>0.79730882835575967</v>
      </c>
      <c r="L29" s="393">
        <v>0.76753606708833777</v>
      </c>
      <c r="M29" s="393">
        <v>0.81246907471548735</v>
      </c>
      <c r="N29" s="393">
        <v>0.8041387543941102</v>
      </c>
      <c r="O29" s="393">
        <v>0.80929394812680122</v>
      </c>
      <c r="P29" s="393">
        <v>0.81763308289989078</v>
      </c>
      <c r="Q29" s="393">
        <v>0.81063785866648319</v>
      </c>
      <c r="R29" s="392">
        <v>0.84140000000000004</v>
      </c>
      <c r="S29" s="360">
        <v>0.84899999999999998</v>
      </c>
      <c r="T29" s="656">
        <v>0.85335832552327406</v>
      </c>
      <c r="U29" s="11"/>
      <c r="W29" s="1" t="s">
        <v>118</v>
      </c>
      <c r="X29" s="215">
        <v>17</v>
      </c>
      <c r="Y29" s="215">
        <v>11</v>
      </c>
      <c r="Z29" s="217">
        <v>0.6470588235294118</v>
      </c>
      <c r="AA29" s="215"/>
      <c r="AB29" s="215">
        <v>22</v>
      </c>
      <c r="AC29" s="215">
        <v>14</v>
      </c>
      <c r="AD29" s="217">
        <v>0.63636363636363635</v>
      </c>
      <c r="AE29" s="217"/>
      <c r="AF29" s="218">
        <v>11</v>
      </c>
      <c r="AG29" s="218">
        <v>10</v>
      </c>
      <c r="AH29" s="217">
        <v>0.90909090909090917</v>
      </c>
      <c r="AI29" s="215"/>
      <c r="AJ29" s="218">
        <v>10</v>
      </c>
      <c r="AK29" s="218">
        <v>4</v>
      </c>
      <c r="AL29" s="217">
        <v>0.4</v>
      </c>
      <c r="AM29" s="215"/>
      <c r="AN29" s="218">
        <v>17</v>
      </c>
      <c r="AO29" s="218">
        <v>11</v>
      </c>
      <c r="AP29" s="217">
        <v>0.6470588235294118</v>
      </c>
      <c r="AR29" s="218">
        <v>22</v>
      </c>
      <c r="AS29" s="218">
        <v>15</v>
      </c>
      <c r="AT29" s="217">
        <v>0.68181818181818188</v>
      </c>
      <c r="AU29" s="215"/>
      <c r="AV29" s="218">
        <v>16</v>
      </c>
      <c r="AW29" s="218">
        <v>15</v>
      </c>
      <c r="AX29" s="217">
        <v>0.9375</v>
      </c>
      <c r="AY29" s="215"/>
      <c r="AZ29" s="218">
        <v>6</v>
      </c>
      <c r="BA29" s="218">
        <v>5</v>
      </c>
      <c r="BB29" s="217">
        <v>0.83333333333333326</v>
      </c>
      <c r="BD29" s="218">
        <v>16</v>
      </c>
      <c r="BE29" s="218">
        <v>12</v>
      </c>
      <c r="BF29" s="217">
        <v>0.75</v>
      </c>
      <c r="BG29" s="215"/>
      <c r="BH29" s="218">
        <v>23</v>
      </c>
      <c r="BI29" s="218">
        <v>16</v>
      </c>
      <c r="BJ29" s="217">
        <v>0.69565217391304346</v>
      </c>
      <c r="BL29" s="218">
        <v>24</v>
      </c>
      <c r="BM29" s="218">
        <v>16</v>
      </c>
      <c r="BN29" s="217">
        <v>0.66666666666666663</v>
      </c>
      <c r="BO29" s="215"/>
      <c r="BP29" s="218">
        <v>23</v>
      </c>
      <c r="BQ29" s="218">
        <v>17</v>
      </c>
      <c r="BR29" s="217">
        <v>0.73913043478260865</v>
      </c>
      <c r="BS29" s="215"/>
      <c r="BT29" s="218">
        <v>21</v>
      </c>
      <c r="BU29" s="218">
        <v>17</v>
      </c>
      <c r="BV29" s="217">
        <v>0.80952380952380953</v>
      </c>
      <c r="BW29" s="217"/>
      <c r="BX29" s="218">
        <v>22</v>
      </c>
      <c r="BY29" s="218">
        <v>14</v>
      </c>
      <c r="BZ29" s="217">
        <v>0.63636363636363635</v>
      </c>
      <c r="CA29" s="217"/>
      <c r="CB29" s="218">
        <v>16</v>
      </c>
      <c r="CC29" s="218">
        <v>14</v>
      </c>
      <c r="CD29" s="217">
        <v>0.875</v>
      </c>
      <c r="CF29" s="218">
        <v>14</v>
      </c>
      <c r="CG29" s="218">
        <v>12</v>
      </c>
      <c r="CH29" s="217">
        <v>0.8571428571428571</v>
      </c>
      <c r="CI29" s="217"/>
      <c r="CJ29" s="1">
        <v>17</v>
      </c>
      <c r="CK29" s="1">
        <v>12</v>
      </c>
      <c r="CL29" s="336">
        <v>0.70588235294117641</v>
      </c>
      <c r="CM29" s="336"/>
      <c r="CN29" s="1">
        <v>17</v>
      </c>
      <c r="CO29" s="1">
        <v>13</v>
      </c>
      <c r="CP29" s="336">
        <v>0.76470588235294112</v>
      </c>
      <c r="CQ29" s="336"/>
      <c r="CR29" s="889">
        <v>13</v>
      </c>
      <c r="CS29" s="889">
        <v>11</v>
      </c>
      <c r="CU29" s="1" t="s">
        <v>118</v>
      </c>
      <c r="CV29" s="4">
        <v>40200</v>
      </c>
    </row>
    <row r="30" spans="1:100" x14ac:dyDescent="0.25">
      <c r="A30" s="104" t="s">
        <v>469</v>
      </c>
      <c r="B30" s="394">
        <v>0.67410048722961857</v>
      </c>
      <c r="C30" s="394">
        <v>0.67706288299471618</v>
      </c>
      <c r="D30" s="394">
        <v>0.67949959959569661</v>
      </c>
      <c r="E30" s="394">
        <v>0.674802623896822</v>
      </c>
      <c r="F30" s="394">
        <v>0.6738738190812148</v>
      </c>
      <c r="G30" s="394">
        <v>0.66591730748406286</v>
      </c>
      <c r="H30" s="394">
        <v>0.66959139928534595</v>
      </c>
      <c r="I30" s="394">
        <v>0.67202804522769555</v>
      </c>
      <c r="J30" s="394">
        <v>0.681684176286667</v>
      </c>
      <c r="K30" s="394">
        <v>0.68885470431168816</v>
      </c>
      <c r="L30" s="394">
        <v>0.69188327228159785</v>
      </c>
      <c r="M30" s="394">
        <v>0.6957847886213403</v>
      </c>
      <c r="N30" s="394">
        <v>0.7069528078597509</v>
      </c>
      <c r="O30" s="394">
        <v>0.70468522214120621</v>
      </c>
      <c r="P30" s="394">
        <v>0.70497412130855808</v>
      </c>
      <c r="Q30" s="394">
        <v>0.7123016914010516</v>
      </c>
      <c r="R30" s="902">
        <v>0.72</v>
      </c>
      <c r="S30" s="903">
        <v>0.70899999999999996</v>
      </c>
      <c r="T30" s="903">
        <v>0.71179999999999999</v>
      </c>
      <c r="U30" s="11"/>
      <c r="W30" s="1" t="s">
        <v>119</v>
      </c>
      <c r="X30" s="215">
        <v>13</v>
      </c>
      <c r="Y30" s="215">
        <v>9</v>
      </c>
      <c r="Z30" s="217">
        <v>0.69230769230769229</v>
      </c>
      <c r="AA30" s="215"/>
      <c r="AB30" s="215">
        <v>10</v>
      </c>
      <c r="AC30" s="215">
        <v>9</v>
      </c>
      <c r="AD30" s="217">
        <v>0.9</v>
      </c>
      <c r="AE30" s="217"/>
      <c r="AF30" s="218">
        <v>12</v>
      </c>
      <c r="AG30" s="218">
        <v>11</v>
      </c>
      <c r="AH30" s="217">
        <v>0.91666666666666663</v>
      </c>
      <c r="AI30" s="215"/>
      <c r="AJ30" s="218">
        <v>0</v>
      </c>
      <c r="AK30" s="218">
        <v>0</v>
      </c>
      <c r="AL30" s="217"/>
      <c r="AM30" s="215"/>
      <c r="AN30" s="218">
        <v>23</v>
      </c>
      <c r="AO30" s="218">
        <v>20</v>
      </c>
      <c r="AP30" s="217">
        <v>0.86956521739130432</v>
      </c>
      <c r="AR30" s="218">
        <v>14</v>
      </c>
      <c r="AS30" s="218">
        <v>12</v>
      </c>
      <c r="AT30" s="217">
        <v>0.8571428571428571</v>
      </c>
      <c r="AU30" s="215"/>
      <c r="AV30" s="218">
        <v>19</v>
      </c>
      <c r="AW30" s="218">
        <v>16</v>
      </c>
      <c r="AX30" s="217">
        <v>0.84210526315789469</v>
      </c>
      <c r="AY30" s="215"/>
      <c r="AZ30" s="218">
        <v>15</v>
      </c>
      <c r="BA30" s="218">
        <v>15</v>
      </c>
      <c r="BB30" s="217">
        <v>1</v>
      </c>
      <c r="BD30" s="218">
        <v>18</v>
      </c>
      <c r="BE30" s="218">
        <v>17</v>
      </c>
      <c r="BF30" s="217">
        <v>0.94444444444444442</v>
      </c>
      <c r="BG30" s="215"/>
      <c r="BH30" s="218">
        <v>23</v>
      </c>
      <c r="BI30" s="218">
        <v>19</v>
      </c>
      <c r="BJ30" s="217">
        <v>0.82608695652173914</v>
      </c>
      <c r="BL30" s="218">
        <v>26</v>
      </c>
      <c r="BM30" s="218">
        <v>24</v>
      </c>
      <c r="BN30" s="217">
        <v>0.92307692307692313</v>
      </c>
      <c r="BO30" s="215"/>
      <c r="BP30" s="218">
        <v>17</v>
      </c>
      <c r="BQ30" s="218">
        <v>16</v>
      </c>
      <c r="BR30" s="217">
        <v>0.94117647058823528</v>
      </c>
      <c r="BS30" s="215"/>
      <c r="BT30" s="218">
        <v>25</v>
      </c>
      <c r="BU30" s="218">
        <v>23</v>
      </c>
      <c r="BV30" s="217">
        <v>0.92</v>
      </c>
      <c r="BW30" s="217"/>
      <c r="BX30" s="218">
        <v>13</v>
      </c>
      <c r="BY30" s="218">
        <v>11</v>
      </c>
      <c r="BZ30" s="217">
        <v>0.84615384615384626</v>
      </c>
      <c r="CA30" s="217"/>
      <c r="CB30" s="218">
        <v>16</v>
      </c>
      <c r="CC30" s="218">
        <v>13</v>
      </c>
      <c r="CD30" s="217">
        <v>0.8125</v>
      </c>
      <c r="CF30" s="218">
        <v>13</v>
      </c>
      <c r="CG30" s="218">
        <v>13</v>
      </c>
      <c r="CH30" s="217">
        <v>1</v>
      </c>
      <c r="CI30" s="217"/>
      <c r="CJ30" s="1">
        <v>19</v>
      </c>
      <c r="CK30" s="1">
        <v>18</v>
      </c>
      <c r="CL30" s="336">
        <v>0.94736842105263153</v>
      </c>
      <c r="CM30" s="336"/>
      <c r="CN30" s="1">
        <v>19</v>
      </c>
      <c r="CO30" s="1">
        <v>18</v>
      </c>
      <c r="CP30" s="336">
        <v>0.94736842105263153</v>
      </c>
      <c r="CQ30" s="336"/>
      <c r="CR30" s="889">
        <v>29</v>
      </c>
      <c r="CS30" s="889">
        <v>26</v>
      </c>
      <c r="CU30" s="1" t="s">
        <v>119</v>
      </c>
      <c r="CV30" s="4">
        <v>40300</v>
      </c>
    </row>
    <row r="31" spans="1:100" x14ac:dyDescent="0.25">
      <c r="U31" s="11"/>
      <c r="W31" s="1" t="s">
        <v>120</v>
      </c>
      <c r="X31" s="215">
        <v>15</v>
      </c>
      <c r="Y31" s="215">
        <v>13</v>
      </c>
      <c r="Z31" s="217">
        <v>0.8666666666666667</v>
      </c>
      <c r="AA31" s="215"/>
      <c r="AB31" s="215">
        <v>24</v>
      </c>
      <c r="AC31" s="215">
        <v>23</v>
      </c>
      <c r="AD31" s="217">
        <v>0.95833333333333326</v>
      </c>
      <c r="AE31" s="217"/>
      <c r="AF31" s="218">
        <v>14</v>
      </c>
      <c r="AG31" s="218">
        <v>11</v>
      </c>
      <c r="AH31" s="217">
        <v>0.7857142857142857</v>
      </c>
      <c r="AI31" s="215"/>
      <c r="AJ31" s="218">
        <v>19</v>
      </c>
      <c r="AK31" s="218">
        <v>13</v>
      </c>
      <c r="AL31" s="217">
        <v>0.68421052631578938</v>
      </c>
      <c r="AM31" s="215"/>
      <c r="AN31" s="218">
        <v>14</v>
      </c>
      <c r="AO31" s="218">
        <v>7</v>
      </c>
      <c r="AP31" s="217">
        <v>0.5</v>
      </c>
      <c r="AR31" s="218">
        <v>16</v>
      </c>
      <c r="AS31" s="218">
        <v>9</v>
      </c>
      <c r="AT31" s="217">
        <v>0.5625</v>
      </c>
      <c r="AU31" s="215"/>
      <c r="AV31" s="218">
        <v>6</v>
      </c>
      <c r="AW31" s="218">
        <v>6</v>
      </c>
      <c r="AX31" s="217">
        <v>1</v>
      </c>
      <c r="AY31" s="215"/>
      <c r="AZ31" s="218">
        <v>5</v>
      </c>
      <c r="BA31" s="218">
        <v>4</v>
      </c>
      <c r="BB31" s="217">
        <v>0.8</v>
      </c>
      <c r="BD31" s="218">
        <v>21</v>
      </c>
      <c r="BE31" s="218">
        <v>13</v>
      </c>
      <c r="BF31" s="217">
        <v>0.61904761904761907</v>
      </c>
      <c r="BG31" s="215"/>
      <c r="BH31" s="218">
        <v>12</v>
      </c>
      <c r="BI31" s="218">
        <v>9</v>
      </c>
      <c r="BJ31" s="217">
        <v>0.75</v>
      </c>
      <c r="BL31" s="218">
        <v>25</v>
      </c>
      <c r="BM31" s="218">
        <v>15</v>
      </c>
      <c r="BN31" s="217">
        <v>0.6</v>
      </c>
      <c r="BO31" s="215"/>
      <c r="BP31" s="218">
        <v>23</v>
      </c>
      <c r="BQ31" s="218">
        <v>21</v>
      </c>
      <c r="BR31" s="217">
        <v>0.91304347826086951</v>
      </c>
      <c r="BS31" s="215"/>
      <c r="BT31" s="218">
        <v>23</v>
      </c>
      <c r="BU31" s="218">
        <v>16</v>
      </c>
      <c r="BV31" s="217">
        <v>0.69565217391304346</v>
      </c>
      <c r="BW31" s="217"/>
      <c r="BX31" s="218">
        <v>27</v>
      </c>
      <c r="BY31" s="218">
        <v>17</v>
      </c>
      <c r="BZ31" s="217">
        <v>0.62962962962962954</v>
      </c>
      <c r="CA31" s="217"/>
      <c r="CB31" s="218">
        <v>20</v>
      </c>
      <c r="CC31" s="218">
        <v>13</v>
      </c>
      <c r="CD31" s="217">
        <v>0.65</v>
      </c>
      <c r="CF31" s="218">
        <v>21</v>
      </c>
      <c r="CG31" s="218">
        <v>18</v>
      </c>
      <c r="CH31" s="217">
        <v>0.8571428571428571</v>
      </c>
      <c r="CI31" s="217"/>
      <c r="CJ31" s="1">
        <v>20</v>
      </c>
      <c r="CK31" s="1">
        <v>19</v>
      </c>
      <c r="CL31" s="336">
        <v>0.95000000000000007</v>
      </c>
      <c r="CM31" s="336"/>
      <c r="CN31" s="1">
        <v>16</v>
      </c>
      <c r="CO31" s="1">
        <v>14</v>
      </c>
      <c r="CP31" s="336">
        <v>0.875</v>
      </c>
      <c r="CQ31" s="336"/>
      <c r="CR31" s="889">
        <v>22</v>
      </c>
      <c r="CS31" s="889">
        <v>21</v>
      </c>
      <c r="CU31" s="1" t="s">
        <v>120</v>
      </c>
      <c r="CV31" s="4">
        <v>40700</v>
      </c>
    </row>
    <row r="32" spans="1:100" x14ac:dyDescent="0.25">
      <c r="U32" s="11"/>
      <c r="W32" s="93" t="s">
        <v>121</v>
      </c>
      <c r="X32" s="219">
        <v>38</v>
      </c>
      <c r="Y32" s="219">
        <v>26</v>
      </c>
      <c r="Z32" s="221">
        <v>0.68421052631578938</v>
      </c>
      <c r="AA32" s="220"/>
      <c r="AB32" s="219">
        <v>38</v>
      </c>
      <c r="AC32" s="219">
        <v>34</v>
      </c>
      <c r="AD32" s="221">
        <v>0.89473684210526305</v>
      </c>
      <c r="AE32" s="221"/>
      <c r="AF32" s="222">
        <v>65</v>
      </c>
      <c r="AG32" s="222">
        <v>49</v>
      </c>
      <c r="AH32" s="221">
        <v>0.75384615384615383</v>
      </c>
      <c r="AI32" s="220"/>
      <c r="AJ32" s="222">
        <v>43</v>
      </c>
      <c r="AK32" s="222">
        <v>36</v>
      </c>
      <c r="AL32" s="221">
        <v>0.83720930232558133</v>
      </c>
      <c r="AM32" s="220"/>
      <c r="AN32" s="222">
        <v>60</v>
      </c>
      <c r="AO32" s="222">
        <v>46</v>
      </c>
      <c r="AP32" s="221">
        <v>0.76666666666666661</v>
      </c>
      <c r="AR32" s="222">
        <v>90</v>
      </c>
      <c r="AS32" s="222">
        <v>77</v>
      </c>
      <c r="AT32" s="221">
        <v>0.85555555555555562</v>
      </c>
      <c r="AU32" s="220"/>
      <c r="AV32" s="222">
        <v>160</v>
      </c>
      <c r="AW32" s="222">
        <v>132</v>
      </c>
      <c r="AX32" s="221">
        <v>0.82500000000000007</v>
      </c>
      <c r="AY32" s="220"/>
      <c r="AZ32" s="222">
        <v>169</v>
      </c>
      <c r="BA32" s="222">
        <v>141</v>
      </c>
      <c r="BB32" s="221">
        <v>0.83431952662721887</v>
      </c>
      <c r="BD32" s="222">
        <v>226</v>
      </c>
      <c r="BE32" s="222">
        <v>170</v>
      </c>
      <c r="BF32" s="221">
        <v>0.75221238938053092</v>
      </c>
      <c r="BG32" s="220"/>
      <c r="BH32" s="222">
        <v>169</v>
      </c>
      <c r="BI32" s="222">
        <v>137</v>
      </c>
      <c r="BJ32" s="221">
        <v>0.81065088757396453</v>
      </c>
      <c r="BK32" s="93"/>
      <c r="BL32" s="222">
        <v>181</v>
      </c>
      <c r="BM32" s="222">
        <v>147</v>
      </c>
      <c r="BN32" s="221">
        <v>0.81215469613259661</v>
      </c>
      <c r="BO32" s="220"/>
      <c r="BP32" s="222">
        <v>133</v>
      </c>
      <c r="BQ32" s="222">
        <v>107</v>
      </c>
      <c r="BR32" s="221">
        <v>0.80451127819548862</v>
      </c>
      <c r="BS32" s="220"/>
      <c r="BT32" s="222">
        <v>168</v>
      </c>
      <c r="BU32" s="222">
        <v>143</v>
      </c>
      <c r="BV32" s="221">
        <v>0.85119047619047616</v>
      </c>
      <c r="BW32" s="221"/>
      <c r="BX32" s="222">
        <v>124</v>
      </c>
      <c r="BY32" s="222">
        <v>96</v>
      </c>
      <c r="BZ32" s="221">
        <v>0.77419354838709675</v>
      </c>
      <c r="CA32" s="221"/>
      <c r="CB32" s="222">
        <v>153</v>
      </c>
      <c r="CC32" s="222">
        <v>131</v>
      </c>
      <c r="CD32" s="221">
        <v>0.85620915032679745</v>
      </c>
      <c r="CE32" s="93"/>
      <c r="CF32" s="222">
        <v>143</v>
      </c>
      <c r="CG32" s="222">
        <v>113</v>
      </c>
      <c r="CH32" s="221">
        <v>0.79020979020979021</v>
      </c>
      <c r="CI32" s="217"/>
      <c r="CJ32" s="93">
        <v>153</v>
      </c>
      <c r="CK32" s="93">
        <v>117</v>
      </c>
      <c r="CL32" s="338">
        <v>0.76470588235294124</v>
      </c>
      <c r="CM32" s="338"/>
      <c r="CN32" s="93">
        <v>182</v>
      </c>
      <c r="CO32" s="93">
        <v>147</v>
      </c>
      <c r="CP32" s="338">
        <v>0.80769230769230771</v>
      </c>
      <c r="CQ32" s="338"/>
      <c r="CR32" s="712">
        <v>177</v>
      </c>
      <c r="CS32" s="712">
        <v>148</v>
      </c>
      <c r="CT32" s="93"/>
      <c r="CU32" s="93" t="s">
        <v>121</v>
      </c>
      <c r="CV32" s="337">
        <v>41001</v>
      </c>
    </row>
    <row r="33" spans="21:100" x14ac:dyDescent="0.25">
      <c r="U33" s="11"/>
      <c r="W33" s="102" t="s">
        <v>45</v>
      </c>
      <c r="X33" s="223">
        <v>273</v>
      </c>
      <c r="Y33" s="223">
        <v>201</v>
      </c>
      <c r="Z33" s="224">
        <v>0.73626373626373631</v>
      </c>
      <c r="AA33" s="216"/>
      <c r="AB33" s="223">
        <v>297</v>
      </c>
      <c r="AC33" s="223">
        <v>221</v>
      </c>
      <c r="AD33" s="224">
        <v>0.74410774410774405</v>
      </c>
      <c r="AE33" s="224"/>
      <c r="AF33" s="225">
        <v>313</v>
      </c>
      <c r="AG33" s="225">
        <v>258</v>
      </c>
      <c r="AH33" s="224">
        <v>0.82428115015974435</v>
      </c>
      <c r="AI33" s="216"/>
      <c r="AJ33" s="225">
        <v>226</v>
      </c>
      <c r="AK33" s="225">
        <v>182</v>
      </c>
      <c r="AL33" s="224">
        <v>0.80530973451327437</v>
      </c>
      <c r="AM33" s="216"/>
      <c r="AN33" s="225">
        <v>309</v>
      </c>
      <c r="AO33" s="225">
        <v>224</v>
      </c>
      <c r="AP33" s="224">
        <v>0.72491909385113273</v>
      </c>
      <c r="AR33" s="225">
        <v>411</v>
      </c>
      <c r="AS33" s="225">
        <v>310</v>
      </c>
      <c r="AT33" s="224">
        <v>0.75425790754257904</v>
      </c>
      <c r="AU33" s="216"/>
      <c r="AV33" s="225">
        <v>421</v>
      </c>
      <c r="AW33" s="225">
        <v>344</v>
      </c>
      <c r="AX33" s="224">
        <v>0.81710213776722096</v>
      </c>
      <c r="AY33" s="216"/>
      <c r="AZ33" s="225">
        <v>381</v>
      </c>
      <c r="BA33" s="225">
        <v>293</v>
      </c>
      <c r="BB33" s="224">
        <v>0.76902887139107612</v>
      </c>
      <c r="BD33" s="225">
        <v>477</v>
      </c>
      <c r="BE33" s="225">
        <v>361</v>
      </c>
      <c r="BF33" s="224">
        <v>0.75681341719077577</v>
      </c>
      <c r="BG33" s="216"/>
      <c r="BH33" s="225">
        <v>478</v>
      </c>
      <c r="BI33" s="225">
        <v>344</v>
      </c>
      <c r="BJ33" s="224">
        <v>0.71966527196652719</v>
      </c>
      <c r="BL33" s="225">
        <v>459</v>
      </c>
      <c r="BM33" s="225">
        <v>345</v>
      </c>
      <c r="BN33" s="224">
        <v>0.75163398692810468</v>
      </c>
      <c r="BO33" s="216"/>
      <c r="BP33" s="225">
        <v>431</v>
      </c>
      <c r="BQ33" s="225">
        <v>330</v>
      </c>
      <c r="BR33" s="224">
        <v>0.76566125290023201</v>
      </c>
      <c r="BS33" s="216"/>
      <c r="BT33" s="225">
        <v>464</v>
      </c>
      <c r="BU33" s="225">
        <v>377</v>
      </c>
      <c r="BV33" s="224">
        <v>0.8125</v>
      </c>
      <c r="BW33" s="224"/>
      <c r="BX33" s="225">
        <v>400</v>
      </c>
      <c r="BY33" s="225">
        <v>313</v>
      </c>
      <c r="BZ33" s="224">
        <v>0.78249999999999997</v>
      </c>
      <c r="CA33" s="224"/>
      <c r="CB33" s="225">
        <v>402</v>
      </c>
      <c r="CC33" s="225">
        <v>340</v>
      </c>
      <c r="CD33" s="224">
        <v>0.845771144278607</v>
      </c>
      <c r="CF33" s="225">
        <v>415</v>
      </c>
      <c r="CG33" s="225">
        <v>340</v>
      </c>
      <c r="CH33" s="224">
        <v>0.81927710843373502</v>
      </c>
      <c r="CI33" s="224"/>
      <c r="CJ33" s="103">
        <v>449</v>
      </c>
      <c r="CK33" s="103">
        <v>363</v>
      </c>
      <c r="CL33" s="352">
        <v>0.80846325167037858</v>
      </c>
      <c r="CM33" s="352"/>
      <c r="CN33" s="103">
        <v>425</v>
      </c>
      <c r="CO33" s="103">
        <v>360</v>
      </c>
      <c r="CP33" s="352">
        <v>0.84705882352941164</v>
      </c>
      <c r="CQ33" s="352"/>
      <c r="CR33" s="891">
        <v>419</v>
      </c>
      <c r="CS33" s="891">
        <v>342</v>
      </c>
      <c r="CT33" s="352">
        <v>0.81622911694510747</v>
      </c>
      <c r="CU33" s="102" t="s">
        <v>45</v>
      </c>
    </row>
    <row r="34" spans="21:100" x14ac:dyDescent="0.25">
      <c r="U34" s="11"/>
      <c r="W34" s="33"/>
      <c r="X34" s="226"/>
      <c r="Y34" s="226"/>
      <c r="Z34" s="228"/>
      <c r="AA34" s="227"/>
      <c r="AB34" s="226"/>
      <c r="AC34" s="226"/>
      <c r="AD34" s="228"/>
      <c r="AE34" s="228"/>
      <c r="AF34" s="229"/>
      <c r="AG34" s="229"/>
      <c r="AH34" s="228"/>
      <c r="AI34" s="227"/>
      <c r="AJ34" s="229"/>
      <c r="AK34" s="229"/>
      <c r="AL34" s="228"/>
      <c r="AM34" s="227"/>
      <c r="AN34" s="229"/>
      <c r="AO34" s="229"/>
      <c r="AP34" s="228"/>
      <c r="AR34" s="229"/>
      <c r="AS34" s="229"/>
      <c r="AT34" s="228"/>
      <c r="AU34" s="227"/>
      <c r="AV34" s="229"/>
      <c r="AW34" s="229"/>
      <c r="AX34" s="228"/>
      <c r="AY34" s="227"/>
      <c r="AZ34" s="229"/>
      <c r="BA34" s="229"/>
      <c r="BB34" s="228"/>
      <c r="BC34" s="201"/>
      <c r="BD34" s="229"/>
      <c r="BE34" s="229"/>
      <c r="BF34" s="228"/>
      <c r="BG34" s="227"/>
      <c r="BH34" s="229"/>
      <c r="BI34" s="229"/>
      <c r="BJ34" s="228"/>
      <c r="BK34" s="201"/>
      <c r="BL34" s="229"/>
      <c r="BM34" s="229"/>
      <c r="BN34" s="228"/>
      <c r="BO34" s="227"/>
      <c r="BP34" s="229"/>
      <c r="BQ34" s="229"/>
      <c r="BR34" s="228"/>
      <c r="BS34" s="227"/>
      <c r="BT34" s="229"/>
      <c r="BU34" s="229"/>
      <c r="BV34" s="228"/>
      <c r="BW34" s="228"/>
      <c r="BX34" s="229"/>
      <c r="BY34" s="229"/>
      <c r="BZ34" s="228"/>
      <c r="CA34" s="228"/>
      <c r="CB34" s="229"/>
      <c r="CC34" s="229"/>
      <c r="CD34" s="228"/>
      <c r="CE34" s="201"/>
      <c r="CF34" s="229"/>
      <c r="CG34" s="229"/>
      <c r="CH34" s="228"/>
      <c r="CI34" s="217"/>
      <c r="CJ34" s="201"/>
      <c r="CK34" s="201"/>
      <c r="CL34" s="201"/>
      <c r="CM34" s="201"/>
      <c r="CN34" s="201"/>
      <c r="CO34" s="201"/>
      <c r="CP34" s="344"/>
      <c r="CQ34" s="344"/>
      <c r="CR34" s="892"/>
      <c r="CS34" s="892"/>
      <c r="CT34" s="344"/>
      <c r="CU34" s="33"/>
      <c r="CV34" s="343"/>
    </row>
    <row r="35" spans="21:100" x14ac:dyDescent="0.25">
      <c r="W35" s="1" t="s">
        <v>122</v>
      </c>
      <c r="X35" s="215">
        <v>144</v>
      </c>
      <c r="Y35" s="215">
        <v>92</v>
      </c>
      <c r="Z35" s="217">
        <v>0.63888888888888884</v>
      </c>
      <c r="AA35" s="216"/>
      <c r="AB35" s="215">
        <v>135</v>
      </c>
      <c r="AC35" s="215">
        <v>78</v>
      </c>
      <c r="AD35" s="217">
        <v>0.57777777777777783</v>
      </c>
      <c r="AE35" s="217"/>
      <c r="AF35" s="218">
        <v>129</v>
      </c>
      <c r="AG35" s="218">
        <v>86</v>
      </c>
      <c r="AH35" s="217">
        <v>0.66666666666666663</v>
      </c>
      <c r="AI35" s="216"/>
      <c r="AJ35" s="218">
        <v>145</v>
      </c>
      <c r="AK35" s="218">
        <v>98</v>
      </c>
      <c r="AL35" s="217">
        <v>0.67586206896551726</v>
      </c>
      <c r="AM35" s="216"/>
      <c r="AN35" s="218">
        <v>160</v>
      </c>
      <c r="AO35" s="218">
        <v>98</v>
      </c>
      <c r="AP35" s="217">
        <v>0.61250000000000004</v>
      </c>
      <c r="AR35" s="218">
        <v>195</v>
      </c>
      <c r="AS35" s="218">
        <v>131</v>
      </c>
      <c r="AT35" s="217">
        <v>0.67179487179487174</v>
      </c>
      <c r="AU35" s="216"/>
      <c r="AV35" s="218">
        <v>173</v>
      </c>
      <c r="AW35" s="218">
        <v>120</v>
      </c>
      <c r="AX35" s="217">
        <v>0.69364161849710981</v>
      </c>
      <c r="AY35" s="216"/>
      <c r="AZ35" s="218">
        <v>187</v>
      </c>
      <c r="BA35" s="218">
        <v>119</v>
      </c>
      <c r="BB35" s="217">
        <v>0.63636363636363635</v>
      </c>
      <c r="BD35" s="218">
        <v>186</v>
      </c>
      <c r="BE35" s="218">
        <v>111</v>
      </c>
      <c r="BF35" s="217">
        <v>0.59677419354838712</v>
      </c>
      <c r="BG35" s="216"/>
      <c r="BH35" s="218">
        <v>322</v>
      </c>
      <c r="BI35" s="218">
        <v>155</v>
      </c>
      <c r="BJ35" s="217">
        <v>0.48136645962732916</v>
      </c>
      <c r="BL35" s="218">
        <v>213</v>
      </c>
      <c r="BM35" s="218">
        <v>119</v>
      </c>
      <c r="BN35" s="217">
        <v>0.55868544600938963</v>
      </c>
      <c r="BO35" s="216"/>
      <c r="BP35" s="218">
        <v>167</v>
      </c>
      <c r="BQ35" s="218">
        <v>129</v>
      </c>
      <c r="BR35" s="217">
        <v>0.77245508982035938</v>
      </c>
      <c r="BS35" s="216"/>
      <c r="BT35" s="218">
        <v>169</v>
      </c>
      <c r="BU35" s="218">
        <v>131</v>
      </c>
      <c r="BV35" s="217">
        <v>0.7751479289940828</v>
      </c>
      <c r="BW35" s="217"/>
      <c r="BX35" s="218">
        <v>166</v>
      </c>
      <c r="BY35" s="218">
        <v>127</v>
      </c>
      <c r="BZ35" s="217">
        <v>0.7650602409638555</v>
      </c>
      <c r="CA35" s="217"/>
      <c r="CB35" s="218">
        <v>169</v>
      </c>
      <c r="CC35" s="218">
        <v>121</v>
      </c>
      <c r="CD35" s="217">
        <v>0.71597633136094674</v>
      </c>
      <c r="CF35" s="218">
        <v>175</v>
      </c>
      <c r="CG35" s="218">
        <v>133</v>
      </c>
      <c r="CH35" s="217">
        <v>0.76</v>
      </c>
      <c r="CI35" s="217"/>
      <c r="CJ35" s="1">
        <v>160</v>
      </c>
      <c r="CK35" s="1">
        <v>134</v>
      </c>
      <c r="CL35" s="336">
        <v>0.83750000000000002</v>
      </c>
      <c r="CM35" s="336"/>
      <c r="CN35" s="1">
        <v>186</v>
      </c>
      <c r="CO35" s="1">
        <v>156</v>
      </c>
      <c r="CP35" s="336">
        <v>0.83870967741935487</v>
      </c>
      <c r="CQ35" s="336"/>
      <c r="CR35" s="889">
        <v>175</v>
      </c>
      <c r="CS35" s="889">
        <v>136</v>
      </c>
      <c r="CU35" s="1" t="s">
        <v>122</v>
      </c>
      <c r="CV35" s="4">
        <v>50100</v>
      </c>
    </row>
    <row r="36" spans="21:100" x14ac:dyDescent="0.25">
      <c r="W36" s="1" t="s">
        <v>123</v>
      </c>
      <c r="X36" s="215">
        <v>79</v>
      </c>
      <c r="Y36" s="215">
        <v>53</v>
      </c>
      <c r="Z36" s="217">
        <v>0.67088607594936711</v>
      </c>
      <c r="AA36" s="216"/>
      <c r="AB36" s="215">
        <v>43</v>
      </c>
      <c r="AC36" s="215">
        <v>37</v>
      </c>
      <c r="AD36" s="217">
        <v>0.86046511627906974</v>
      </c>
      <c r="AE36" s="217"/>
      <c r="AF36" s="218">
        <v>42</v>
      </c>
      <c r="AG36" s="218">
        <v>33</v>
      </c>
      <c r="AH36" s="217">
        <v>0.7857142857142857</v>
      </c>
      <c r="AI36" s="216"/>
      <c r="AJ36" s="218">
        <v>31</v>
      </c>
      <c r="AK36" s="218">
        <v>23</v>
      </c>
      <c r="AL36" s="217">
        <v>0.74193548387096775</v>
      </c>
      <c r="AM36" s="216"/>
      <c r="AN36" s="218">
        <v>29</v>
      </c>
      <c r="AO36" s="218">
        <v>24</v>
      </c>
      <c r="AP36" s="217">
        <v>0.82758620689655171</v>
      </c>
      <c r="AR36" s="218">
        <v>40</v>
      </c>
      <c r="AS36" s="218">
        <v>30</v>
      </c>
      <c r="AT36" s="217">
        <v>0.75</v>
      </c>
      <c r="AU36" s="216"/>
      <c r="AV36" s="218">
        <v>48</v>
      </c>
      <c r="AW36" s="218">
        <v>38</v>
      </c>
      <c r="AX36" s="217">
        <v>0.79166666666666663</v>
      </c>
      <c r="AY36" s="216"/>
      <c r="AZ36" s="218">
        <v>40</v>
      </c>
      <c r="BA36" s="218">
        <v>34</v>
      </c>
      <c r="BB36" s="217">
        <v>0.85000000000000009</v>
      </c>
      <c r="BD36" s="218">
        <v>60</v>
      </c>
      <c r="BE36" s="218">
        <v>29</v>
      </c>
      <c r="BF36" s="217">
        <v>0.48333333333333334</v>
      </c>
      <c r="BG36" s="216"/>
      <c r="BH36" s="218">
        <v>32</v>
      </c>
      <c r="BI36" s="218">
        <v>19</v>
      </c>
      <c r="BJ36" s="217">
        <v>0.59375</v>
      </c>
      <c r="BL36" s="218">
        <v>35</v>
      </c>
      <c r="BM36" s="218">
        <v>26</v>
      </c>
      <c r="BN36" s="217">
        <v>0.74285714285714288</v>
      </c>
      <c r="BO36" s="216"/>
      <c r="BP36" s="218">
        <v>14</v>
      </c>
      <c r="BQ36" s="218">
        <v>13</v>
      </c>
      <c r="BR36" s="217">
        <v>0.92857142857142849</v>
      </c>
      <c r="BS36" s="216"/>
      <c r="BT36" s="218">
        <v>35</v>
      </c>
      <c r="BU36" s="218">
        <v>25</v>
      </c>
      <c r="BV36" s="217">
        <v>0.7142857142857143</v>
      </c>
      <c r="BW36" s="217"/>
      <c r="BX36" s="218">
        <v>28</v>
      </c>
      <c r="BY36" s="218">
        <v>26</v>
      </c>
      <c r="BZ36" s="217">
        <v>0.92857142857142849</v>
      </c>
      <c r="CA36" s="217"/>
      <c r="CB36" s="218">
        <v>26</v>
      </c>
      <c r="CC36" s="218">
        <v>18</v>
      </c>
      <c r="CD36" s="217">
        <v>0.69230769230769229</v>
      </c>
      <c r="CF36" s="218">
        <v>30</v>
      </c>
      <c r="CG36" s="218">
        <v>21</v>
      </c>
      <c r="CH36" s="217">
        <v>0.7</v>
      </c>
      <c r="CI36" s="217"/>
      <c r="CJ36" s="1">
        <v>35</v>
      </c>
      <c r="CK36" s="1">
        <v>31</v>
      </c>
      <c r="CL36" s="336">
        <v>0.88571428571428568</v>
      </c>
      <c r="CM36" s="336"/>
      <c r="CN36" s="1">
        <v>56</v>
      </c>
      <c r="CO36" s="1">
        <v>46</v>
      </c>
      <c r="CP36" s="336">
        <v>0.8214285714285714</v>
      </c>
      <c r="CQ36" s="336"/>
      <c r="CR36" s="889">
        <v>56</v>
      </c>
      <c r="CS36" s="889">
        <v>47</v>
      </c>
      <c r="CU36" s="1" t="s">
        <v>123</v>
      </c>
      <c r="CV36" s="4">
        <v>50200</v>
      </c>
    </row>
    <row r="37" spans="21:100" x14ac:dyDescent="0.25">
      <c r="W37" s="1" t="s">
        <v>124</v>
      </c>
      <c r="X37" s="215">
        <v>7</v>
      </c>
      <c r="Y37" s="215">
        <v>5</v>
      </c>
      <c r="Z37" s="217">
        <v>0.71428571428571419</v>
      </c>
      <c r="AA37" s="215"/>
      <c r="AB37" s="215">
        <v>18</v>
      </c>
      <c r="AC37" s="215">
        <v>10</v>
      </c>
      <c r="AD37" s="217">
        <v>0.55555555555555558</v>
      </c>
      <c r="AE37" s="217"/>
      <c r="AF37" s="218">
        <v>19</v>
      </c>
      <c r="AG37" s="218">
        <v>11</v>
      </c>
      <c r="AH37" s="217">
        <v>0.57894736842105265</v>
      </c>
      <c r="AI37" s="215"/>
      <c r="AJ37" s="218">
        <v>20</v>
      </c>
      <c r="AK37" s="218">
        <v>9</v>
      </c>
      <c r="AL37" s="217">
        <v>0.45</v>
      </c>
      <c r="AM37" s="215"/>
      <c r="AN37" s="218">
        <v>23</v>
      </c>
      <c r="AO37" s="218">
        <v>10</v>
      </c>
      <c r="AP37" s="217">
        <v>0.43478260869565216</v>
      </c>
      <c r="AR37" s="218">
        <v>8</v>
      </c>
      <c r="AS37" s="218">
        <v>7</v>
      </c>
      <c r="AT37" s="217">
        <v>0.875</v>
      </c>
      <c r="AU37" s="215"/>
      <c r="AV37" s="218">
        <v>13</v>
      </c>
      <c r="AW37" s="218">
        <v>3</v>
      </c>
      <c r="AX37" s="217">
        <v>0.23076923076923078</v>
      </c>
      <c r="AY37" s="215"/>
      <c r="AZ37" s="218">
        <v>16</v>
      </c>
      <c r="BA37" s="218">
        <v>11</v>
      </c>
      <c r="BB37" s="217">
        <v>0.6875</v>
      </c>
      <c r="BD37" s="218">
        <v>12</v>
      </c>
      <c r="BE37" s="218">
        <v>6</v>
      </c>
      <c r="BF37" s="217">
        <v>0.5</v>
      </c>
      <c r="BG37" s="215"/>
      <c r="BH37" s="218">
        <v>11</v>
      </c>
      <c r="BI37" s="218">
        <v>9</v>
      </c>
      <c r="BJ37" s="217">
        <v>0.81818181818181823</v>
      </c>
      <c r="BL37" s="218">
        <v>8</v>
      </c>
      <c r="BM37" s="218">
        <v>5</v>
      </c>
      <c r="BN37" s="217">
        <v>0.625</v>
      </c>
      <c r="BO37" s="215"/>
      <c r="BP37" s="218">
        <v>13</v>
      </c>
      <c r="BQ37" s="218">
        <v>8</v>
      </c>
      <c r="BR37" s="217">
        <v>0.61538461538461542</v>
      </c>
      <c r="BS37" s="215"/>
      <c r="BT37" s="218">
        <v>8</v>
      </c>
      <c r="BU37" s="218">
        <v>4</v>
      </c>
      <c r="BV37" s="217">
        <v>0.5</v>
      </c>
      <c r="BW37" s="217"/>
      <c r="BX37" s="218">
        <v>12</v>
      </c>
      <c r="BY37" s="218">
        <v>7</v>
      </c>
      <c r="BZ37" s="217">
        <v>0.58333333333333326</v>
      </c>
      <c r="CA37" s="217"/>
      <c r="CB37" s="218">
        <v>11</v>
      </c>
      <c r="CC37" s="218">
        <v>6</v>
      </c>
      <c r="CD37" s="217">
        <v>0.54545454545454541</v>
      </c>
      <c r="CF37" s="218">
        <v>5</v>
      </c>
      <c r="CG37" s="218">
        <v>4</v>
      </c>
      <c r="CH37" s="217">
        <v>0.8</v>
      </c>
      <c r="CI37" s="217"/>
      <c r="CJ37" s="1">
        <v>12</v>
      </c>
      <c r="CK37" s="1">
        <v>7</v>
      </c>
      <c r="CL37" s="336">
        <v>0.58333333333333326</v>
      </c>
      <c r="CM37" s="336"/>
      <c r="CN37" s="1">
        <v>0</v>
      </c>
      <c r="CO37" s="1">
        <v>0</v>
      </c>
      <c r="CP37" s="336"/>
      <c r="CQ37" s="336"/>
      <c r="CR37" s="889">
        <v>0</v>
      </c>
      <c r="CS37" s="889">
        <v>0</v>
      </c>
      <c r="CU37" s="1" t="s">
        <v>124</v>
      </c>
      <c r="CV37" s="4">
        <v>50400</v>
      </c>
    </row>
    <row r="38" spans="21:100" x14ac:dyDescent="0.25">
      <c r="W38" s="1" t="s">
        <v>125</v>
      </c>
      <c r="X38" s="215">
        <v>16</v>
      </c>
      <c r="Y38" s="215">
        <v>10</v>
      </c>
      <c r="Z38" s="217">
        <v>0.625</v>
      </c>
      <c r="AA38" s="215"/>
      <c r="AB38" s="215">
        <v>25</v>
      </c>
      <c r="AC38" s="215">
        <v>14</v>
      </c>
      <c r="AD38" s="217">
        <v>0.56000000000000005</v>
      </c>
      <c r="AE38" s="217"/>
      <c r="AF38" s="218">
        <v>28</v>
      </c>
      <c r="AG38" s="218">
        <v>20</v>
      </c>
      <c r="AH38" s="217">
        <v>0.71428571428571419</v>
      </c>
      <c r="AI38" s="215"/>
      <c r="AJ38" s="218">
        <v>26</v>
      </c>
      <c r="AK38" s="218">
        <v>16</v>
      </c>
      <c r="AL38" s="217">
        <v>0.61538461538461542</v>
      </c>
      <c r="AM38" s="215"/>
      <c r="AN38" s="218">
        <v>32</v>
      </c>
      <c r="AO38" s="218">
        <v>15</v>
      </c>
      <c r="AP38" s="217">
        <v>0.46875</v>
      </c>
      <c r="AR38" s="218">
        <v>36</v>
      </c>
      <c r="AS38" s="218">
        <v>27</v>
      </c>
      <c r="AT38" s="217">
        <v>0.75</v>
      </c>
      <c r="AU38" s="215"/>
      <c r="AV38" s="218">
        <v>26</v>
      </c>
      <c r="AW38" s="218">
        <v>15</v>
      </c>
      <c r="AX38" s="217">
        <v>0.57692307692307698</v>
      </c>
      <c r="AY38" s="215"/>
      <c r="AZ38" s="218">
        <v>22</v>
      </c>
      <c r="BA38" s="218">
        <v>12</v>
      </c>
      <c r="BB38" s="217">
        <v>0.54545454545454541</v>
      </c>
      <c r="BD38" s="218">
        <v>41</v>
      </c>
      <c r="BE38" s="218">
        <v>30</v>
      </c>
      <c r="BF38" s="217">
        <v>0.73170731707317072</v>
      </c>
      <c r="BG38" s="215"/>
      <c r="BH38" s="218">
        <v>25</v>
      </c>
      <c r="BI38" s="218">
        <v>16</v>
      </c>
      <c r="BJ38" s="217">
        <v>0.64</v>
      </c>
      <c r="BL38" s="218">
        <v>26</v>
      </c>
      <c r="BM38" s="218">
        <v>16</v>
      </c>
      <c r="BN38" s="217">
        <v>0.61538461538461542</v>
      </c>
      <c r="BO38" s="215"/>
      <c r="BP38" s="218">
        <v>23</v>
      </c>
      <c r="BQ38" s="218">
        <v>17</v>
      </c>
      <c r="BR38" s="217">
        <v>0.73913043478260865</v>
      </c>
      <c r="BS38" s="215"/>
      <c r="BT38" s="218">
        <v>19</v>
      </c>
      <c r="BU38" s="218">
        <v>8</v>
      </c>
      <c r="BV38" s="217">
        <v>0.42105263157894735</v>
      </c>
      <c r="BW38" s="217"/>
      <c r="BX38" s="218">
        <v>12</v>
      </c>
      <c r="BY38" s="218">
        <v>9</v>
      </c>
      <c r="BZ38" s="217">
        <v>0.75</v>
      </c>
      <c r="CA38" s="217"/>
      <c r="CB38" s="218">
        <v>8</v>
      </c>
      <c r="CC38" s="218">
        <v>4</v>
      </c>
      <c r="CD38" s="217">
        <v>0.5</v>
      </c>
      <c r="CF38" s="218">
        <v>9</v>
      </c>
      <c r="CG38" s="218">
        <v>9</v>
      </c>
      <c r="CH38" s="217">
        <v>1</v>
      </c>
      <c r="CI38" s="217"/>
      <c r="CJ38" s="1">
        <v>14</v>
      </c>
      <c r="CK38" s="1">
        <v>12</v>
      </c>
      <c r="CL38" s="336">
        <v>0.8571428571428571</v>
      </c>
      <c r="CM38" s="336"/>
      <c r="CN38" s="1">
        <v>13</v>
      </c>
      <c r="CO38" s="1">
        <v>8</v>
      </c>
      <c r="CP38" s="336">
        <v>0.61538461538461542</v>
      </c>
      <c r="CQ38" s="336"/>
      <c r="CR38" s="889">
        <v>8</v>
      </c>
      <c r="CS38" s="889">
        <v>8</v>
      </c>
      <c r="CU38" s="1" t="s">
        <v>125</v>
      </c>
      <c r="CV38" s="4">
        <v>50600</v>
      </c>
    </row>
    <row r="39" spans="21:100" x14ac:dyDescent="0.25">
      <c r="W39" s="1" t="s">
        <v>126</v>
      </c>
      <c r="X39" s="215">
        <v>0</v>
      </c>
      <c r="Y39" s="215">
        <v>0</v>
      </c>
      <c r="Z39" s="217"/>
      <c r="AA39" s="216"/>
      <c r="AB39" s="215">
        <v>0</v>
      </c>
      <c r="AC39" s="215">
        <v>0</v>
      </c>
      <c r="AD39" s="217"/>
      <c r="AE39" s="217"/>
      <c r="AF39" s="218">
        <v>0</v>
      </c>
      <c r="AG39" s="218">
        <v>0</v>
      </c>
      <c r="AH39" s="217"/>
      <c r="AI39" s="216"/>
      <c r="AJ39" s="218">
        <v>0</v>
      </c>
      <c r="AK39" s="218">
        <v>0</v>
      </c>
      <c r="AL39" s="217"/>
      <c r="AM39" s="216"/>
      <c r="AN39" s="218">
        <v>0</v>
      </c>
      <c r="AO39" s="218">
        <v>0</v>
      </c>
      <c r="AP39" s="217"/>
      <c r="AR39" s="218">
        <v>0</v>
      </c>
      <c r="AS39" s="218">
        <v>0</v>
      </c>
      <c r="AT39" s="217"/>
      <c r="AU39" s="216"/>
      <c r="AV39" s="218">
        <v>0</v>
      </c>
      <c r="AW39" s="218">
        <v>0</v>
      </c>
      <c r="AX39" s="217"/>
      <c r="AY39" s="216"/>
      <c r="AZ39" s="218">
        <v>0</v>
      </c>
      <c r="BA39" s="218">
        <v>0</v>
      </c>
      <c r="BB39" s="217"/>
      <c r="BD39" s="218">
        <v>0</v>
      </c>
      <c r="BE39" s="218">
        <v>0</v>
      </c>
      <c r="BF39" s="217"/>
      <c r="BG39" s="216"/>
      <c r="BH39" s="218">
        <v>0</v>
      </c>
      <c r="BI39" s="218">
        <v>0</v>
      </c>
      <c r="BJ39" s="217"/>
      <c r="BL39" s="218">
        <v>43</v>
      </c>
      <c r="BM39" s="218">
        <v>32</v>
      </c>
      <c r="BN39" s="217">
        <v>0.7441860465116279</v>
      </c>
      <c r="BO39" s="216"/>
      <c r="BP39" s="218">
        <v>49</v>
      </c>
      <c r="BQ39" s="218">
        <v>41</v>
      </c>
      <c r="BR39" s="217">
        <v>0.83673469387755095</v>
      </c>
      <c r="BS39" s="216"/>
      <c r="BT39" s="218">
        <v>181</v>
      </c>
      <c r="BU39" s="218">
        <v>114</v>
      </c>
      <c r="BV39" s="217">
        <v>0.62983425414364635</v>
      </c>
      <c r="BW39" s="217"/>
      <c r="BX39" s="218">
        <v>129</v>
      </c>
      <c r="BY39" s="218">
        <v>74</v>
      </c>
      <c r="BZ39" s="217">
        <v>0.5736434108527132</v>
      </c>
      <c r="CA39" s="217"/>
      <c r="CB39" s="218">
        <v>149</v>
      </c>
      <c r="CC39" s="218">
        <v>102</v>
      </c>
      <c r="CD39" s="217">
        <v>0.68456375838926176</v>
      </c>
      <c r="CF39" s="218">
        <v>130</v>
      </c>
      <c r="CG39" s="218">
        <v>88</v>
      </c>
      <c r="CH39" s="217">
        <v>0.67692307692307696</v>
      </c>
      <c r="CI39" s="217"/>
      <c r="CJ39" s="1">
        <v>72</v>
      </c>
      <c r="CK39" s="1">
        <v>56</v>
      </c>
      <c r="CL39" s="336">
        <v>0.77777777777777768</v>
      </c>
      <c r="CM39" s="336"/>
      <c r="CN39" s="1">
        <v>51</v>
      </c>
      <c r="CO39" s="1">
        <v>38</v>
      </c>
      <c r="CP39" s="336">
        <v>0.74509803921568629</v>
      </c>
      <c r="CQ39" s="336"/>
      <c r="CR39" s="889">
        <v>10</v>
      </c>
      <c r="CS39" s="889">
        <v>9</v>
      </c>
      <c r="CU39" s="1" t="s">
        <v>126</v>
      </c>
      <c r="CV39" s="4">
        <v>50640</v>
      </c>
    </row>
    <row r="40" spans="21:100" x14ac:dyDescent="0.25">
      <c r="W40" s="1" t="s">
        <v>127</v>
      </c>
      <c r="X40" s="215">
        <v>0</v>
      </c>
      <c r="Y40" s="215">
        <v>0</v>
      </c>
      <c r="Z40" s="217"/>
      <c r="AA40" s="215"/>
      <c r="AB40" s="215">
        <v>14</v>
      </c>
      <c r="AC40" s="215">
        <v>8</v>
      </c>
      <c r="AD40" s="217">
        <v>0.5714285714285714</v>
      </c>
      <c r="AE40" s="217"/>
      <c r="AF40" s="218">
        <v>14</v>
      </c>
      <c r="AG40" s="218">
        <v>11</v>
      </c>
      <c r="AH40" s="217">
        <v>0.7857142857142857</v>
      </c>
      <c r="AI40" s="215"/>
      <c r="AJ40" s="218">
        <v>5</v>
      </c>
      <c r="AK40" s="218">
        <v>5</v>
      </c>
      <c r="AL40" s="217">
        <v>1</v>
      </c>
      <c r="AM40" s="215"/>
      <c r="AN40" s="218">
        <v>10</v>
      </c>
      <c r="AO40" s="218">
        <v>6</v>
      </c>
      <c r="AP40" s="217">
        <v>0.60000000000000009</v>
      </c>
      <c r="AR40" s="218">
        <v>0</v>
      </c>
      <c r="AS40" s="218">
        <v>0</v>
      </c>
      <c r="AT40" s="217"/>
      <c r="AU40" s="215"/>
      <c r="AV40" s="218">
        <v>17</v>
      </c>
      <c r="AW40" s="218">
        <v>10</v>
      </c>
      <c r="AX40" s="217">
        <v>0.58823529411764708</v>
      </c>
      <c r="AY40" s="215"/>
      <c r="AZ40" s="218">
        <v>20</v>
      </c>
      <c r="BA40" s="218">
        <v>12</v>
      </c>
      <c r="BB40" s="217">
        <v>0.60000000000000009</v>
      </c>
      <c r="BD40" s="218">
        <v>13</v>
      </c>
      <c r="BE40" s="218">
        <v>10</v>
      </c>
      <c r="BF40" s="217">
        <v>0.76923076923076927</v>
      </c>
      <c r="BG40" s="215"/>
      <c r="BH40" s="218">
        <v>20</v>
      </c>
      <c r="BI40" s="218">
        <v>9</v>
      </c>
      <c r="BJ40" s="217">
        <v>0.45</v>
      </c>
      <c r="BL40" s="218">
        <v>9</v>
      </c>
      <c r="BM40" s="218">
        <v>4</v>
      </c>
      <c r="BN40" s="217">
        <v>0.44444444444444442</v>
      </c>
      <c r="BO40" s="215"/>
      <c r="BP40" s="218">
        <v>11</v>
      </c>
      <c r="BQ40" s="218">
        <v>8</v>
      </c>
      <c r="BR40" s="217">
        <v>0.72727272727272729</v>
      </c>
      <c r="BS40" s="215"/>
      <c r="BT40" s="218">
        <v>8</v>
      </c>
      <c r="BU40" s="218">
        <v>7</v>
      </c>
      <c r="BV40" s="217">
        <v>0.875</v>
      </c>
      <c r="BW40" s="217"/>
      <c r="BX40" s="218">
        <v>4</v>
      </c>
      <c r="BY40" s="218">
        <v>3</v>
      </c>
      <c r="BZ40" s="217">
        <v>0.75</v>
      </c>
      <c r="CA40" s="217"/>
      <c r="CB40" s="218">
        <v>12</v>
      </c>
      <c r="CC40" s="218">
        <v>9</v>
      </c>
      <c r="CD40" s="217">
        <v>0.75</v>
      </c>
      <c r="CF40" s="218">
        <v>5</v>
      </c>
      <c r="CG40" s="218">
        <v>4</v>
      </c>
      <c r="CH40" s="217">
        <v>0.8</v>
      </c>
      <c r="CI40" s="217"/>
      <c r="CJ40" s="1">
        <v>0</v>
      </c>
      <c r="CL40" s="336"/>
      <c r="CM40" s="336"/>
      <c r="CN40" s="1">
        <v>9</v>
      </c>
      <c r="CO40" s="1">
        <v>8</v>
      </c>
      <c r="CP40" s="336">
        <v>0.88888888888888884</v>
      </c>
      <c r="CQ40" s="336"/>
      <c r="CR40" s="889">
        <v>12</v>
      </c>
      <c r="CS40" s="889">
        <v>7</v>
      </c>
      <c r="CU40" s="1" t="s">
        <v>127</v>
      </c>
    </row>
    <row r="41" spans="21:100" x14ac:dyDescent="0.25">
      <c r="W41" s="1" t="s">
        <v>128</v>
      </c>
      <c r="X41" s="215">
        <v>0</v>
      </c>
      <c r="Y41" s="215">
        <v>0</v>
      </c>
      <c r="Z41" s="217"/>
      <c r="AA41" s="215"/>
      <c r="AB41" s="215">
        <v>0</v>
      </c>
      <c r="AC41" s="215">
        <v>0</v>
      </c>
      <c r="AD41" s="217"/>
      <c r="AE41" s="217"/>
      <c r="AF41" s="218">
        <v>0</v>
      </c>
      <c r="AG41" s="218">
        <v>0</v>
      </c>
      <c r="AH41" s="217"/>
      <c r="AI41" s="215"/>
      <c r="AJ41" s="218">
        <v>0</v>
      </c>
      <c r="AK41" s="218">
        <v>0</v>
      </c>
      <c r="AL41" s="217"/>
      <c r="AM41" s="215"/>
      <c r="AN41" s="218">
        <v>15</v>
      </c>
      <c r="AO41" s="218">
        <v>8</v>
      </c>
      <c r="AP41" s="217">
        <v>0.53333333333333333</v>
      </c>
      <c r="AR41" s="218">
        <v>0</v>
      </c>
      <c r="AS41" s="218">
        <v>0</v>
      </c>
      <c r="AT41" s="217"/>
      <c r="AU41" s="215"/>
      <c r="AV41" s="218">
        <v>11</v>
      </c>
      <c r="AW41" s="218">
        <v>7</v>
      </c>
      <c r="AX41" s="217">
        <v>0.63636363636363635</v>
      </c>
      <c r="AY41" s="215"/>
      <c r="AZ41" s="218">
        <v>0</v>
      </c>
      <c r="BA41" s="218">
        <v>0</v>
      </c>
      <c r="BB41" s="217"/>
      <c r="BD41" s="218">
        <v>3</v>
      </c>
      <c r="BE41" s="218">
        <v>3</v>
      </c>
      <c r="BF41" s="217">
        <v>1</v>
      </c>
      <c r="BG41" s="215"/>
      <c r="BH41" s="218">
        <v>0</v>
      </c>
      <c r="BI41" s="218">
        <v>0</v>
      </c>
      <c r="BJ41" s="217"/>
      <c r="BL41" s="218">
        <v>0</v>
      </c>
      <c r="BM41" s="218">
        <v>0</v>
      </c>
      <c r="BN41" s="217"/>
      <c r="BO41" s="215"/>
      <c r="BP41" s="218">
        <v>0</v>
      </c>
      <c r="BQ41" s="218">
        <v>0</v>
      </c>
      <c r="BR41" s="217"/>
      <c r="BS41" s="215"/>
      <c r="BT41" s="218">
        <v>0</v>
      </c>
      <c r="BU41" s="218">
        <v>0</v>
      </c>
      <c r="BV41" s="217"/>
      <c r="BW41" s="217"/>
      <c r="BX41" s="218">
        <v>0</v>
      </c>
      <c r="BY41" s="218">
        <v>0</v>
      </c>
      <c r="BZ41" s="217"/>
      <c r="CA41" s="217"/>
      <c r="CB41" s="218">
        <v>0</v>
      </c>
      <c r="CC41" s="218">
        <v>0</v>
      </c>
      <c r="CD41" s="217"/>
      <c r="CF41" s="218">
        <v>0</v>
      </c>
      <c r="CG41" s="218">
        <v>0</v>
      </c>
      <c r="CH41" s="217"/>
      <c r="CI41" s="217"/>
      <c r="CJ41" s="1">
        <v>0</v>
      </c>
      <c r="CL41" s="336"/>
      <c r="CM41" s="336"/>
      <c r="CN41" s="1">
        <v>0</v>
      </c>
      <c r="CO41" s="1">
        <v>0</v>
      </c>
      <c r="CP41" s="342"/>
      <c r="CQ41" s="342"/>
      <c r="CR41" s="894">
        <v>0</v>
      </c>
      <c r="CS41" s="894">
        <v>0</v>
      </c>
      <c r="CT41" s="342"/>
      <c r="CU41" s="1" t="s">
        <v>128</v>
      </c>
    </row>
    <row r="42" spans="21:100" x14ac:dyDescent="0.25">
      <c r="W42" s="93" t="s">
        <v>129</v>
      </c>
      <c r="X42" s="219">
        <v>12</v>
      </c>
      <c r="Y42" s="219">
        <v>8</v>
      </c>
      <c r="Z42" s="221">
        <v>0.66666666666666663</v>
      </c>
      <c r="AA42" s="219"/>
      <c r="AB42" s="219">
        <v>12</v>
      </c>
      <c r="AC42" s="219">
        <v>7</v>
      </c>
      <c r="AD42" s="221">
        <v>0.58333333333333326</v>
      </c>
      <c r="AE42" s="221"/>
      <c r="AF42" s="222">
        <v>0</v>
      </c>
      <c r="AG42" s="222">
        <v>0</v>
      </c>
      <c r="AH42" s="221"/>
      <c r="AI42" s="219"/>
      <c r="AJ42" s="222">
        <v>0</v>
      </c>
      <c r="AK42" s="222">
        <v>0</v>
      </c>
      <c r="AL42" s="221"/>
      <c r="AM42" s="219"/>
      <c r="AN42" s="222">
        <v>0</v>
      </c>
      <c r="AO42" s="222">
        <v>0</v>
      </c>
      <c r="AP42" s="221"/>
      <c r="AR42" s="222">
        <v>0</v>
      </c>
      <c r="AS42" s="222">
        <v>0</v>
      </c>
      <c r="AT42" s="221"/>
      <c r="AU42" s="219"/>
      <c r="AV42" s="222">
        <v>0</v>
      </c>
      <c r="AW42" s="222">
        <v>0</v>
      </c>
      <c r="AX42" s="221"/>
      <c r="AY42" s="219"/>
      <c r="AZ42" s="222">
        <v>0</v>
      </c>
      <c r="BA42" s="222">
        <v>0</v>
      </c>
      <c r="BB42" s="221"/>
      <c r="BD42" s="222">
        <v>0</v>
      </c>
      <c r="BE42" s="222">
        <v>0</v>
      </c>
      <c r="BF42" s="221"/>
      <c r="BG42" s="219"/>
      <c r="BH42" s="222">
        <v>0</v>
      </c>
      <c r="BI42" s="222">
        <v>0</v>
      </c>
      <c r="BJ42" s="221"/>
      <c r="BK42" s="93"/>
      <c r="BL42" s="222">
        <v>0</v>
      </c>
      <c r="BM42" s="222">
        <v>0</v>
      </c>
      <c r="BN42" s="221"/>
      <c r="BO42" s="219"/>
      <c r="BP42" s="222">
        <v>0</v>
      </c>
      <c r="BQ42" s="222">
        <v>0</v>
      </c>
      <c r="BR42" s="221"/>
      <c r="BS42" s="219"/>
      <c r="BT42" s="222">
        <v>0</v>
      </c>
      <c r="BU42" s="222">
        <v>0</v>
      </c>
      <c r="BV42" s="221"/>
      <c r="BW42" s="221"/>
      <c r="BX42" s="222">
        <v>0</v>
      </c>
      <c r="BY42" s="222">
        <v>0</v>
      </c>
      <c r="BZ42" s="221"/>
      <c r="CA42" s="221"/>
      <c r="CB42" s="222">
        <v>0</v>
      </c>
      <c r="CC42" s="222">
        <v>0</v>
      </c>
      <c r="CD42" s="221"/>
      <c r="CE42" s="93"/>
      <c r="CF42" s="222">
        <v>0</v>
      </c>
      <c r="CG42" s="222">
        <v>0</v>
      </c>
      <c r="CH42" s="221"/>
      <c r="CI42" s="217"/>
      <c r="CJ42" s="93">
        <v>0</v>
      </c>
      <c r="CK42" s="93"/>
      <c r="CL42" s="338"/>
      <c r="CM42" s="338"/>
      <c r="CN42" s="93">
        <v>0</v>
      </c>
      <c r="CO42" s="93">
        <v>0</v>
      </c>
      <c r="CP42" s="338"/>
      <c r="CQ42" s="338"/>
      <c r="CR42" s="890">
        <v>0</v>
      </c>
      <c r="CS42" s="890">
        <v>0</v>
      </c>
      <c r="CT42" s="338"/>
      <c r="CU42" s="93" t="s">
        <v>129</v>
      </c>
      <c r="CV42" s="337"/>
    </row>
    <row r="43" spans="21:100" x14ac:dyDescent="0.25">
      <c r="W43" s="102" t="s">
        <v>9</v>
      </c>
      <c r="X43" s="223">
        <v>258</v>
      </c>
      <c r="Y43" s="223">
        <v>168</v>
      </c>
      <c r="Z43" s="224">
        <v>0.65116279069767447</v>
      </c>
      <c r="AA43" s="216"/>
      <c r="AB43" s="223">
        <v>247</v>
      </c>
      <c r="AC43" s="223">
        <v>154</v>
      </c>
      <c r="AD43" s="224">
        <v>0.62348178137651822</v>
      </c>
      <c r="AE43" s="224"/>
      <c r="AF43" s="225">
        <v>232</v>
      </c>
      <c r="AG43" s="225">
        <v>161</v>
      </c>
      <c r="AH43" s="224">
        <v>0.69396551724137934</v>
      </c>
      <c r="AI43" s="216"/>
      <c r="AJ43" s="225">
        <v>227</v>
      </c>
      <c r="AK43" s="225">
        <v>151</v>
      </c>
      <c r="AL43" s="224">
        <v>0.66519823788546262</v>
      </c>
      <c r="AM43" s="216"/>
      <c r="AN43" s="225">
        <v>269</v>
      </c>
      <c r="AO43" s="225">
        <v>161</v>
      </c>
      <c r="AP43" s="224">
        <v>0.59851301115241629</v>
      </c>
      <c r="AR43" s="225">
        <v>279</v>
      </c>
      <c r="AS43" s="225">
        <v>195</v>
      </c>
      <c r="AT43" s="224">
        <v>0.69892473118279574</v>
      </c>
      <c r="AU43" s="216"/>
      <c r="AV43" s="225">
        <v>288</v>
      </c>
      <c r="AW43" s="225">
        <v>193</v>
      </c>
      <c r="AX43" s="224">
        <v>0.67013888888888884</v>
      </c>
      <c r="AY43" s="216"/>
      <c r="AZ43" s="225">
        <v>285</v>
      </c>
      <c r="BA43" s="225">
        <v>188</v>
      </c>
      <c r="BB43" s="224">
        <v>0.6596491228070176</v>
      </c>
      <c r="BD43" s="225">
        <v>315</v>
      </c>
      <c r="BE43" s="225">
        <v>189</v>
      </c>
      <c r="BF43" s="224">
        <v>0.6</v>
      </c>
      <c r="BG43" s="216"/>
      <c r="BH43" s="225">
        <v>410</v>
      </c>
      <c r="BI43" s="225">
        <v>208</v>
      </c>
      <c r="BJ43" s="224">
        <v>0.50731707317073171</v>
      </c>
      <c r="BL43" s="225">
        <v>334</v>
      </c>
      <c r="BM43" s="225">
        <v>202</v>
      </c>
      <c r="BN43" s="224">
        <v>0.60479041916167664</v>
      </c>
      <c r="BO43" s="216"/>
      <c r="BP43" s="225">
        <v>277</v>
      </c>
      <c r="BQ43" s="225">
        <v>216</v>
      </c>
      <c r="BR43" s="224">
        <v>0.77978339350180503</v>
      </c>
      <c r="BS43" s="216"/>
      <c r="BT43" s="225">
        <v>420</v>
      </c>
      <c r="BU43" s="225">
        <v>289</v>
      </c>
      <c r="BV43" s="224">
        <v>0.6880952380952382</v>
      </c>
      <c r="BW43" s="224"/>
      <c r="BX43" s="225">
        <v>351</v>
      </c>
      <c r="BY43" s="225">
        <v>246</v>
      </c>
      <c r="BZ43" s="224">
        <v>0.70085470085470092</v>
      </c>
      <c r="CA43" s="224"/>
      <c r="CB43" s="225">
        <v>375</v>
      </c>
      <c r="CC43" s="225">
        <v>260</v>
      </c>
      <c r="CD43" s="224">
        <v>0.69333333333333336</v>
      </c>
      <c r="CF43" s="225">
        <v>354</v>
      </c>
      <c r="CG43" s="225">
        <v>259</v>
      </c>
      <c r="CH43" s="224">
        <v>0.73163841807909602</v>
      </c>
      <c r="CI43" s="224"/>
      <c r="CJ43" s="103">
        <v>293</v>
      </c>
      <c r="CK43" s="103">
        <v>240</v>
      </c>
      <c r="CL43" s="352">
        <v>0.8191126279863481</v>
      </c>
      <c r="CM43" s="352"/>
      <c r="CN43" s="103">
        <v>315</v>
      </c>
      <c r="CO43" s="103">
        <v>256</v>
      </c>
      <c r="CP43" s="352">
        <v>0.8126984126984127</v>
      </c>
      <c r="CQ43" s="352"/>
      <c r="CR43" s="891">
        <v>261</v>
      </c>
      <c r="CS43" s="891">
        <v>207</v>
      </c>
      <c r="CT43" s="352">
        <v>0.79310344827586199</v>
      </c>
      <c r="CU43" s="102" t="s">
        <v>9</v>
      </c>
    </row>
    <row r="44" spans="21:100" x14ac:dyDescent="0.25">
      <c r="W44" s="33"/>
      <c r="X44" s="226"/>
      <c r="Y44" s="226"/>
      <c r="Z44" s="228"/>
      <c r="AA44" s="226"/>
      <c r="AB44" s="226"/>
      <c r="AC44" s="226"/>
      <c r="AD44" s="228"/>
      <c r="AE44" s="228"/>
      <c r="AF44" s="229"/>
      <c r="AG44" s="229"/>
      <c r="AH44" s="228"/>
      <c r="AI44" s="226"/>
      <c r="AJ44" s="229"/>
      <c r="AK44" s="229"/>
      <c r="AL44" s="228"/>
      <c r="AM44" s="226"/>
      <c r="AN44" s="229"/>
      <c r="AO44" s="229"/>
      <c r="AP44" s="228"/>
      <c r="AR44" s="229"/>
      <c r="AS44" s="229"/>
      <c r="AT44" s="228"/>
      <c r="AU44" s="226"/>
      <c r="AV44" s="229"/>
      <c r="AW44" s="229"/>
      <c r="AX44" s="228"/>
      <c r="AY44" s="226"/>
      <c r="AZ44" s="229"/>
      <c r="BA44" s="229"/>
      <c r="BB44" s="228"/>
      <c r="BD44" s="229"/>
      <c r="BE44" s="229"/>
      <c r="BF44" s="228"/>
      <c r="BG44" s="226"/>
      <c r="BH44" s="229"/>
      <c r="BI44" s="229"/>
      <c r="BJ44" s="228"/>
      <c r="BK44" s="201"/>
      <c r="BL44" s="229"/>
      <c r="BM44" s="229"/>
      <c r="BN44" s="228"/>
      <c r="BO44" s="226"/>
      <c r="BP44" s="229"/>
      <c r="BQ44" s="229"/>
      <c r="BR44" s="228"/>
      <c r="BS44" s="226"/>
      <c r="BT44" s="229"/>
      <c r="BU44" s="229"/>
      <c r="BV44" s="228"/>
      <c r="BW44" s="228"/>
      <c r="BX44" s="229"/>
      <c r="BY44" s="229"/>
      <c r="BZ44" s="228"/>
      <c r="CA44" s="228"/>
      <c r="CB44" s="229"/>
      <c r="CC44" s="229"/>
      <c r="CD44" s="228"/>
      <c r="CE44" s="201"/>
      <c r="CF44" s="229"/>
      <c r="CG44" s="229"/>
      <c r="CH44" s="228"/>
      <c r="CI44" s="217"/>
      <c r="CJ44" s="201"/>
      <c r="CK44" s="201"/>
      <c r="CL44" s="201"/>
      <c r="CM44" s="201"/>
      <c r="CN44" s="201"/>
      <c r="CO44" s="201"/>
      <c r="CP44" s="344"/>
      <c r="CQ44" s="344"/>
      <c r="CR44" s="892"/>
      <c r="CS44" s="892"/>
      <c r="CT44" s="344"/>
      <c r="CU44" s="33"/>
      <c r="CV44" s="343"/>
    </row>
    <row r="45" spans="21:100" x14ac:dyDescent="0.25">
      <c r="W45" s="1" t="s">
        <v>130</v>
      </c>
      <c r="X45" s="215">
        <v>318</v>
      </c>
      <c r="Y45" s="215">
        <v>260</v>
      </c>
      <c r="Z45" s="217">
        <v>0.8176100628930818</v>
      </c>
      <c r="AA45" s="216"/>
      <c r="AB45" s="215">
        <v>228</v>
      </c>
      <c r="AC45" s="215">
        <v>177</v>
      </c>
      <c r="AD45" s="217">
        <v>0.77631578947368418</v>
      </c>
      <c r="AE45" s="217"/>
      <c r="AF45" s="218">
        <v>163</v>
      </c>
      <c r="AG45" s="218">
        <v>115</v>
      </c>
      <c r="AH45" s="217">
        <v>0.70552147239263807</v>
      </c>
      <c r="AI45" s="216"/>
      <c r="AJ45" s="218">
        <v>156</v>
      </c>
      <c r="AK45" s="218">
        <v>103</v>
      </c>
      <c r="AL45" s="217">
        <v>0.66025641025641024</v>
      </c>
      <c r="AM45" s="216"/>
      <c r="AN45" s="218">
        <v>242</v>
      </c>
      <c r="AO45" s="218">
        <v>176</v>
      </c>
      <c r="AP45" s="217">
        <v>0.72727272727272729</v>
      </c>
      <c r="AR45" s="218">
        <v>248</v>
      </c>
      <c r="AS45" s="218">
        <v>150</v>
      </c>
      <c r="AT45" s="217">
        <v>0.60483870967741937</v>
      </c>
      <c r="AU45" s="216"/>
      <c r="AV45" s="218">
        <v>221</v>
      </c>
      <c r="AW45" s="218">
        <v>116</v>
      </c>
      <c r="AX45" s="217">
        <v>0.52488687782805432</v>
      </c>
      <c r="AY45" s="216"/>
      <c r="AZ45" s="218">
        <v>223</v>
      </c>
      <c r="BA45" s="218">
        <v>116</v>
      </c>
      <c r="BB45" s="217">
        <v>0.52017937219730936</v>
      </c>
      <c r="BD45" s="218">
        <v>249</v>
      </c>
      <c r="BE45" s="218">
        <v>143</v>
      </c>
      <c r="BF45" s="217">
        <v>0.57429718875502</v>
      </c>
      <c r="BG45" s="216"/>
      <c r="BH45" s="218">
        <v>333</v>
      </c>
      <c r="BI45" s="218">
        <v>186</v>
      </c>
      <c r="BJ45" s="217">
        <v>0.55855855855855852</v>
      </c>
      <c r="BL45" s="218">
        <v>380</v>
      </c>
      <c r="BM45" s="218">
        <v>225</v>
      </c>
      <c r="BN45" s="217">
        <v>0.59210526315789469</v>
      </c>
      <c r="BO45" s="216"/>
      <c r="BP45" s="218">
        <v>325</v>
      </c>
      <c r="BQ45" s="218">
        <v>198</v>
      </c>
      <c r="BR45" s="217">
        <v>0.60923076923076924</v>
      </c>
      <c r="BS45" s="216"/>
      <c r="BT45" s="218">
        <v>268</v>
      </c>
      <c r="BU45" s="218">
        <v>169</v>
      </c>
      <c r="BV45" s="217">
        <v>0.63059701492537312</v>
      </c>
      <c r="BW45" s="217"/>
      <c r="BX45" s="218">
        <v>40</v>
      </c>
      <c r="BY45" s="218">
        <v>24</v>
      </c>
      <c r="BZ45" s="217">
        <v>0.60000000000000009</v>
      </c>
      <c r="CA45" s="217"/>
      <c r="CB45" s="218">
        <v>29</v>
      </c>
      <c r="CC45" s="218">
        <v>14</v>
      </c>
      <c r="CD45" s="217">
        <v>0.48275862068965514</v>
      </c>
      <c r="CF45" s="218">
        <v>26</v>
      </c>
      <c r="CG45" s="218">
        <v>20</v>
      </c>
      <c r="CH45" s="217">
        <v>0.76923076923076927</v>
      </c>
      <c r="CI45" s="217"/>
      <c r="CJ45" s="1">
        <v>18</v>
      </c>
      <c r="CK45" s="1">
        <v>14</v>
      </c>
      <c r="CL45" s="336">
        <v>0.77777777777777768</v>
      </c>
      <c r="CM45" s="336"/>
      <c r="CN45" s="1">
        <v>32</v>
      </c>
      <c r="CO45" s="1">
        <v>15</v>
      </c>
      <c r="CP45" s="336">
        <v>0.46875</v>
      </c>
      <c r="CQ45" s="336"/>
      <c r="CR45" s="889">
        <v>20</v>
      </c>
      <c r="CS45" s="889">
        <v>11</v>
      </c>
      <c r="CU45" s="1" t="s">
        <v>130</v>
      </c>
      <c r="CV45" s="4">
        <v>51400</v>
      </c>
    </row>
    <row r="46" spans="21:100" x14ac:dyDescent="0.25">
      <c r="W46" s="1" t="s">
        <v>131</v>
      </c>
      <c r="X46" s="215">
        <v>1</v>
      </c>
      <c r="Y46" s="215">
        <v>0</v>
      </c>
      <c r="Z46" s="217">
        <v>0</v>
      </c>
      <c r="AA46" s="215"/>
      <c r="AB46" s="215">
        <v>4</v>
      </c>
      <c r="AC46" s="215">
        <v>4</v>
      </c>
      <c r="AD46" s="217">
        <v>1</v>
      </c>
      <c r="AE46" s="217"/>
      <c r="AF46" s="218">
        <v>2</v>
      </c>
      <c r="AG46" s="218">
        <v>1</v>
      </c>
      <c r="AH46" s="217">
        <v>0.5</v>
      </c>
      <c r="AI46" s="215"/>
      <c r="AJ46" s="218">
        <v>2</v>
      </c>
      <c r="AK46" s="218">
        <v>1</v>
      </c>
      <c r="AL46" s="217">
        <v>0.5</v>
      </c>
      <c r="AM46" s="215"/>
      <c r="AN46" s="218">
        <v>1</v>
      </c>
      <c r="AO46" s="218">
        <v>1</v>
      </c>
      <c r="AP46" s="217">
        <v>1</v>
      </c>
      <c r="AR46" s="218">
        <v>2</v>
      </c>
      <c r="AS46" s="218">
        <v>1</v>
      </c>
      <c r="AT46" s="217">
        <v>0.5</v>
      </c>
      <c r="AU46" s="215"/>
      <c r="AV46" s="218">
        <v>0</v>
      </c>
      <c r="AW46" s="218">
        <v>0</v>
      </c>
      <c r="AX46" s="217"/>
      <c r="AY46" s="215"/>
      <c r="AZ46" s="218">
        <v>2</v>
      </c>
      <c r="BA46" s="218">
        <v>2</v>
      </c>
      <c r="BB46" s="217">
        <v>1</v>
      </c>
      <c r="BD46" s="218">
        <v>0</v>
      </c>
      <c r="BE46" s="218">
        <v>0</v>
      </c>
      <c r="BF46" s="217"/>
      <c r="BG46" s="215"/>
      <c r="BH46" s="218">
        <v>1</v>
      </c>
      <c r="BI46" s="218">
        <v>0</v>
      </c>
      <c r="BJ46" s="217">
        <v>0</v>
      </c>
      <c r="BL46" s="218">
        <v>1</v>
      </c>
      <c r="BM46" s="218">
        <v>0</v>
      </c>
      <c r="BN46" s="217">
        <v>0</v>
      </c>
      <c r="BO46" s="215"/>
      <c r="BP46" s="218">
        <v>0</v>
      </c>
      <c r="BQ46" s="218">
        <v>0</v>
      </c>
      <c r="BR46" s="217"/>
      <c r="BS46" s="215"/>
      <c r="BT46" s="218">
        <v>0</v>
      </c>
      <c r="BU46" s="218">
        <v>0</v>
      </c>
      <c r="BV46" s="217"/>
      <c r="BW46" s="217"/>
      <c r="BX46" s="218">
        <v>0</v>
      </c>
      <c r="BY46" s="218">
        <v>0</v>
      </c>
      <c r="BZ46" s="217"/>
      <c r="CA46" s="217"/>
      <c r="CB46" s="218">
        <v>0</v>
      </c>
      <c r="CC46" s="218">
        <v>0</v>
      </c>
      <c r="CD46" s="217"/>
      <c r="CF46" s="218">
        <v>0</v>
      </c>
      <c r="CG46" s="218">
        <v>0</v>
      </c>
      <c r="CH46" s="217"/>
      <c r="CI46" s="217"/>
      <c r="CJ46" s="1">
        <v>0</v>
      </c>
      <c r="CN46" s="1">
        <v>0</v>
      </c>
      <c r="CO46" s="1">
        <v>0</v>
      </c>
      <c r="CP46" s="342"/>
      <c r="CQ46" s="342"/>
      <c r="CR46" s="894">
        <v>0</v>
      </c>
      <c r="CS46" s="894">
        <v>0</v>
      </c>
      <c r="CT46" s="342"/>
      <c r="CU46" s="1" t="s">
        <v>131</v>
      </c>
    </row>
    <row r="47" spans="21:100" x14ac:dyDescent="0.25">
      <c r="W47" s="93" t="s">
        <v>133</v>
      </c>
      <c r="X47" s="219">
        <v>0</v>
      </c>
      <c r="Y47" s="219">
        <v>0</v>
      </c>
      <c r="Z47" s="221"/>
      <c r="AA47" s="219"/>
      <c r="AB47" s="219">
        <v>0</v>
      </c>
      <c r="AC47" s="219">
        <v>0</v>
      </c>
      <c r="AD47" s="221"/>
      <c r="AE47" s="221"/>
      <c r="AF47" s="222">
        <v>0</v>
      </c>
      <c r="AG47" s="222">
        <v>0</v>
      </c>
      <c r="AH47" s="221"/>
      <c r="AI47" s="219"/>
      <c r="AJ47" s="222">
        <v>0</v>
      </c>
      <c r="AK47" s="222">
        <v>0</v>
      </c>
      <c r="AL47" s="221"/>
      <c r="AM47" s="219"/>
      <c r="AN47" s="222">
        <v>0</v>
      </c>
      <c r="AO47" s="222">
        <v>0</v>
      </c>
      <c r="AP47" s="221"/>
      <c r="AR47" s="222">
        <v>0</v>
      </c>
      <c r="AS47" s="222">
        <v>0</v>
      </c>
      <c r="AT47" s="221"/>
      <c r="AU47" s="219"/>
      <c r="AV47" s="222">
        <v>0</v>
      </c>
      <c r="AW47" s="222">
        <v>0</v>
      </c>
      <c r="AX47" s="221"/>
      <c r="AY47" s="219"/>
      <c r="AZ47" s="222">
        <v>0</v>
      </c>
      <c r="BA47" s="222">
        <v>0</v>
      </c>
      <c r="BB47" s="221"/>
      <c r="BD47" s="222">
        <v>0</v>
      </c>
      <c r="BE47" s="222">
        <v>0</v>
      </c>
      <c r="BF47" s="221"/>
      <c r="BG47" s="219"/>
      <c r="BH47" s="222">
        <v>0</v>
      </c>
      <c r="BI47" s="222">
        <v>0</v>
      </c>
      <c r="BJ47" s="221"/>
      <c r="BK47" s="93"/>
      <c r="BL47" s="222">
        <v>0</v>
      </c>
      <c r="BM47" s="222">
        <v>0</v>
      </c>
      <c r="BN47" s="221"/>
      <c r="BO47" s="219"/>
      <c r="BP47" s="222">
        <v>0</v>
      </c>
      <c r="BQ47" s="222">
        <v>0</v>
      </c>
      <c r="BR47" s="221"/>
      <c r="BS47" s="219"/>
      <c r="BT47" s="222">
        <v>0</v>
      </c>
      <c r="BU47" s="222">
        <v>0</v>
      </c>
      <c r="BV47" s="221"/>
      <c r="BW47" s="221"/>
      <c r="BX47" s="222">
        <v>25</v>
      </c>
      <c r="BY47" s="222">
        <v>9</v>
      </c>
      <c r="BZ47" s="221">
        <v>0.36</v>
      </c>
      <c r="CA47" s="221"/>
      <c r="CB47" s="222">
        <v>0</v>
      </c>
      <c r="CC47" s="222">
        <v>0</v>
      </c>
      <c r="CD47" s="221"/>
      <c r="CE47" s="93"/>
      <c r="CF47" s="222">
        <v>0</v>
      </c>
      <c r="CG47" s="222">
        <v>0</v>
      </c>
      <c r="CH47" s="221"/>
      <c r="CI47" s="217"/>
      <c r="CJ47" s="93">
        <v>0</v>
      </c>
      <c r="CK47" s="93"/>
      <c r="CL47" s="93"/>
      <c r="CM47" s="93"/>
      <c r="CN47" s="93">
        <v>0</v>
      </c>
      <c r="CO47" s="93">
        <v>0</v>
      </c>
      <c r="CP47" s="338"/>
      <c r="CQ47" s="338"/>
      <c r="CR47" s="890">
        <v>0</v>
      </c>
      <c r="CS47" s="890">
        <v>0</v>
      </c>
      <c r="CT47" s="338"/>
      <c r="CU47" s="93" t="s">
        <v>133</v>
      </c>
      <c r="CV47" s="337"/>
    </row>
    <row r="48" spans="21:100" x14ac:dyDescent="0.25">
      <c r="W48" s="102" t="s">
        <v>40</v>
      </c>
      <c r="X48" s="223">
        <v>319</v>
      </c>
      <c r="Y48" s="223">
        <v>260</v>
      </c>
      <c r="Z48" s="224">
        <v>0.81504702194357359</v>
      </c>
      <c r="AA48" s="230"/>
      <c r="AB48" s="223">
        <v>232</v>
      </c>
      <c r="AC48" s="223">
        <v>181</v>
      </c>
      <c r="AD48" s="224">
        <v>0.78017241379310343</v>
      </c>
      <c r="AE48" s="224"/>
      <c r="AF48" s="225">
        <v>165</v>
      </c>
      <c r="AG48" s="225">
        <v>116</v>
      </c>
      <c r="AH48" s="224">
        <v>0.70303030303030301</v>
      </c>
      <c r="AI48" s="230"/>
      <c r="AJ48" s="225">
        <v>158</v>
      </c>
      <c r="AK48" s="225">
        <v>104</v>
      </c>
      <c r="AL48" s="224">
        <v>0.65822784810126578</v>
      </c>
      <c r="AM48" s="230"/>
      <c r="AN48" s="225">
        <v>243</v>
      </c>
      <c r="AO48" s="225">
        <v>177</v>
      </c>
      <c r="AP48" s="224">
        <v>0.72839506172839508</v>
      </c>
      <c r="AR48" s="225">
        <v>250</v>
      </c>
      <c r="AS48" s="225">
        <v>151</v>
      </c>
      <c r="AT48" s="224">
        <v>0.60399999999999998</v>
      </c>
      <c r="AU48" s="230"/>
      <c r="AV48" s="225">
        <v>221</v>
      </c>
      <c r="AW48" s="225">
        <v>116</v>
      </c>
      <c r="AX48" s="224">
        <v>0.52488687782805432</v>
      </c>
      <c r="AY48" s="230"/>
      <c r="AZ48" s="225">
        <v>225</v>
      </c>
      <c r="BA48" s="225">
        <v>118</v>
      </c>
      <c r="BB48" s="224">
        <v>0.52444444444444449</v>
      </c>
      <c r="BD48" s="225">
        <v>249</v>
      </c>
      <c r="BE48" s="225">
        <v>143</v>
      </c>
      <c r="BF48" s="224">
        <v>0.57429718875502</v>
      </c>
      <c r="BG48" s="230"/>
      <c r="BH48" s="225">
        <v>334</v>
      </c>
      <c r="BI48" s="225">
        <v>186</v>
      </c>
      <c r="BJ48" s="224">
        <v>0.55688622754491024</v>
      </c>
      <c r="BL48" s="225">
        <v>381</v>
      </c>
      <c r="BM48" s="225">
        <v>225</v>
      </c>
      <c r="BN48" s="224">
        <v>0.59055118110236215</v>
      </c>
      <c r="BO48" s="230"/>
      <c r="BP48" s="225">
        <v>325</v>
      </c>
      <c r="BQ48" s="225">
        <v>198</v>
      </c>
      <c r="BR48" s="224">
        <v>0.60923076923076924</v>
      </c>
      <c r="BS48" s="230"/>
      <c r="BT48" s="225">
        <v>268</v>
      </c>
      <c r="BU48" s="225">
        <v>169</v>
      </c>
      <c r="BV48" s="224">
        <v>0.63059701492537312</v>
      </c>
      <c r="BW48" s="224"/>
      <c r="BX48" s="225">
        <v>65</v>
      </c>
      <c r="BY48" s="225">
        <v>33</v>
      </c>
      <c r="BZ48" s="224">
        <v>0.50769230769230766</v>
      </c>
      <c r="CA48" s="224"/>
      <c r="CB48" s="225">
        <v>29</v>
      </c>
      <c r="CC48" s="225">
        <v>14</v>
      </c>
      <c r="CD48" s="224">
        <v>0.48275862068965514</v>
      </c>
      <c r="CF48" s="225">
        <v>26</v>
      </c>
      <c r="CG48" s="225">
        <v>20</v>
      </c>
      <c r="CH48" s="224">
        <v>0.76923076923076927</v>
      </c>
      <c r="CI48" s="224"/>
      <c r="CJ48" s="103">
        <v>18</v>
      </c>
      <c r="CK48" s="103">
        <v>14</v>
      </c>
      <c r="CL48" s="352">
        <v>0.77777777777777768</v>
      </c>
      <c r="CM48" s="352"/>
      <c r="CN48" s="103">
        <v>32</v>
      </c>
      <c r="CO48" s="103">
        <v>15</v>
      </c>
      <c r="CP48" s="352">
        <v>0.46875</v>
      </c>
      <c r="CQ48" s="352"/>
      <c r="CR48" s="891">
        <v>20</v>
      </c>
      <c r="CS48" s="891">
        <v>11</v>
      </c>
      <c r="CT48" s="352">
        <v>0.55000000000000004</v>
      </c>
      <c r="CU48" s="102" t="s">
        <v>40</v>
      </c>
    </row>
    <row r="49" spans="23:100" x14ac:dyDescent="0.25">
      <c r="W49" s="33"/>
      <c r="X49" s="226"/>
      <c r="Y49" s="226"/>
      <c r="Z49" s="228"/>
      <c r="AA49" s="231"/>
      <c r="AB49" s="226"/>
      <c r="AC49" s="226"/>
      <c r="AD49" s="228"/>
      <c r="AE49" s="228"/>
      <c r="AF49" s="229"/>
      <c r="AG49" s="229"/>
      <c r="AH49" s="228"/>
      <c r="AI49" s="231"/>
      <c r="AJ49" s="229"/>
      <c r="AK49" s="229"/>
      <c r="AL49" s="228"/>
      <c r="AM49" s="231"/>
      <c r="AN49" s="229"/>
      <c r="AO49" s="229"/>
      <c r="AP49" s="228"/>
      <c r="AR49" s="229"/>
      <c r="AS49" s="229"/>
      <c r="AT49" s="228"/>
      <c r="AU49" s="231"/>
      <c r="AV49" s="229"/>
      <c r="AW49" s="229"/>
      <c r="AX49" s="228"/>
      <c r="AY49" s="231"/>
      <c r="AZ49" s="229"/>
      <c r="BA49" s="229"/>
      <c r="BB49" s="228"/>
      <c r="BD49" s="229"/>
      <c r="BE49" s="229"/>
      <c r="BF49" s="228"/>
      <c r="BG49" s="231"/>
      <c r="BH49" s="229"/>
      <c r="BI49" s="229"/>
      <c r="BJ49" s="228"/>
      <c r="BK49" s="201"/>
      <c r="BL49" s="229"/>
      <c r="BM49" s="229"/>
      <c r="BN49" s="228"/>
      <c r="BO49" s="231"/>
      <c r="BP49" s="229"/>
      <c r="BQ49" s="229"/>
      <c r="BR49" s="228"/>
      <c r="BS49" s="231"/>
      <c r="BT49" s="229"/>
      <c r="BU49" s="229"/>
      <c r="BV49" s="228"/>
      <c r="BW49" s="228"/>
      <c r="BX49" s="229"/>
      <c r="BY49" s="229"/>
      <c r="BZ49" s="228"/>
      <c r="CA49" s="228"/>
      <c r="CB49" s="229"/>
      <c r="CC49" s="229"/>
      <c r="CD49" s="228"/>
      <c r="CE49" s="201"/>
      <c r="CF49" s="229"/>
      <c r="CG49" s="229"/>
      <c r="CH49" s="228"/>
      <c r="CI49" s="217"/>
      <c r="CJ49" s="201"/>
      <c r="CK49" s="201"/>
      <c r="CL49" s="201"/>
      <c r="CM49" s="201"/>
      <c r="CN49" s="201"/>
      <c r="CO49" s="201"/>
      <c r="CP49" s="344"/>
      <c r="CQ49" s="344"/>
      <c r="CR49" s="892"/>
      <c r="CS49" s="892"/>
      <c r="CT49" s="344"/>
      <c r="CU49" s="33"/>
      <c r="CV49" s="343"/>
    </row>
    <row r="50" spans="23:100" x14ac:dyDescent="0.25">
      <c r="W50" s="1" t="s">
        <v>135</v>
      </c>
      <c r="X50" s="215">
        <v>11</v>
      </c>
      <c r="Y50" s="215">
        <v>7</v>
      </c>
      <c r="Z50" s="217">
        <v>0.63636363636363635</v>
      </c>
      <c r="AA50" s="216"/>
      <c r="AB50" s="215">
        <v>16</v>
      </c>
      <c r="AC50" s="215">
        <v>11</v>
      </c>
      <c r="AD50" s="217">
        <v>0.6875</v>
      </c>
      <c r="AE50" s="217"/>
      <c r="AF50" s="218">
        <v>0</v>
      </c>
      <c r="AG50" s="218">
        <v>0</v>
      </c>
      <c r="AH50" s="217"/>
      <c r="AI50" s="216"/>
      <c r="AJ50" s="218">
        <v>39</v>
      </c>
      <c r="AK50" s="218">
        <v>27</v>
      </c>
      <c r="AL50" s="217">
        <v>0.69230769230769229</v>
      </c>
      <c r="AM50" s="216"/>
      <c r="AN50" s="218">
        <v>11</v>
      </c>
      <c r="AO50" s="218">
        <v>9</v>
      </c>
      <c r="AP50" s="217">
        <v>0.81818181818181823</v>
      </c>
      <c r="AR50" s="218">
        <v>33</v>
      </c>
      <c r="AS50" s="218">
        <v>25</v>
      </c>
      <c r="AT50" s="217">
        <v>0.75757575757575757</v>
      </c>
      <c r="AU50" s="216"/>
      <c r="AV50" s="218">
        <v>4</v>
      </c>
      <c r="AW50" s="218">
        <v>3</v>
      </c>
      <c r="AX50" s="217">
        <v>0.75</v>
      </c>
      <c r="AY50" s="216"/>
      <c r="AZ50" s="218">
        <v>9</v>
      </c>
      <c r="BA50" s="218">
        <v>3</v>
      </c>
      <c r="BB50" s="217">
        <v>0.33333333333333331</v>
      </c>
      <c r="BD50" s="218">
        <v>1</v>
      </c>
      <c r="BE50" s="218">
        <v>1</v>
      </c>
      <c r="BF50" s="217">
        <v>1</v>
      </c>
      <c r="BG50" s="216"/>
      <c r="BH50" s="218">
        <v>21</v>
      </c>
      <c r="BI50" s="218">
        <v>10</v>
      </c>
      <c r="BJ50" s="217">
        <v>0.47619047619047616</v>
      </c>
      <c r="BL50" s="218">
        <v>19</v>
      </c>
      <c r="BM50" s="218">
        <v>11</v>
      </c>
      <c r="BN50" s="217">
        <v>0.57894736842105265</v>
      </c>
      <c r="BO50" s="216"/>
      <c r="BP50" s="218">
        <v>29</v>
      </c>
      <c r="BQ50" s="218">
        <v>14</v>
      </c>
      <c r="BR50" s="217">
        <v>0.48275862068965514</v>
      </c>
      <c r="BS50" s="216"/>
      <c r="BT50" s="218">
        <v>15</v>
      </c>
      <c r="BU50" s="218">
        <v>15</v>
      </c>
      <c r="BV50" s="217">
        <v>1</v>
      </c>
      <c r="BW50" s="217"/>
      <c r="BX50" s="218">
        <v>5</v>
      </c>
      <c r="BY50" s="218">
        <v>4</v>
      </c>
      <c r="BZ50" s="217">
        <v>0.8</v>
      </c>
      <c r="CA50" s="217"/>
      <c r="CB50" s="218">
        <v>0</v>
      </c>
      <c r="CC50" s="218">
        <v>0</v>
      </c>
      <c r="CD50" s="217"/>
      <c r="CF50" s="218">
        <v>0</v>
      </c>
      <c r="CG50" s="218">
        <v>0</v>
      </c>
      <c r="CH50" s="217"/>
      <c r="CI50" s="217"/>
      <c r="CJ50" s="1">
        <v>20</v>
      </c>
      <c r="CK50" s="1">
        <v>19</v>
      </c>
      <c r="CL50" s="336">
        <v>0.95000000000000007</v>
      </c>
      <c r="CM50" s="336"/>
      <c r="CN50" s="1">
        <v>36</v>
      </c>
      <c r="CO50" s="1">
        <v>34</v>
      </c>
      <c r="CP50" s="336">
        <v>0.94444444444444442</v>
      </c>
      <c r="CQ50" s="336"/>
      <c r="CR50" s="889">
        <v>34</v>
      </c>
      <c r="CS50" s="889">
        <v>31</v>
      </c>
      <c r="CU50" s="1" t="s">
        <v>135</v>
      </c>
      <c r="CV50" s="4">
        <v>60700</v>
      </c>
    </row>
    <row r="51" spans="23:100" x14ac:dyDescent="0.25">
      <c r="W51" s="1" t="s">
        <v>136</v>
      </c>
      <c r="X51" s="215">
        <v>114</v>
      </c>
      <c r="Y51" s="215">
        <v>82</v>
      </c>
      <c r="Z51" s="217">
        <v>0.7192982456140351</v>
      </c>
      <c r="AA51" s="215"/>
      <c r="AB51" s="215">
        <v>121</v>
      </c>
      <c r="AC51" s="215">
        <v>86</v>
      </c>
      <c r="AD51" s="217">
        <v>0.71074380165289264</v>
      </c>
      <c r="AE51" s="217"/>
      <c r="AF51" s="218">
        <v>128</v>
      </c>
      <c r="AG51" s="218">
        <v>100</v>
      </c>
      <c r="AH51" s="217">
        <v>0.78125</v>
      </c>
      <c r="AI51" s="215"/>
      <c r="AJ51" s="218">
        <v>127</v>
      </c>
      <c r="AK51" s="218">
        <v>94</v>
      </c>
      <c r="AL51" s="217">
        <v>0.74015748031496065</v>
      </c>
      <c r="AM51" s="215"/>
      <c r="AN51" s="218">
        <v>145</v>
      </c>
      <c r="AO51" s="218">
        <v>110</v>
      </c>
      <c r="AP51" s="217">
        <v>0.75862068965517238</v>
      </c>
      <c r="AR51" s="218">
        <v>151</v>
      </c>
      <c r="AS51" s="218">
        <v>91</v>
      </c>
      <c r="AT51" s="217">
        <v>0.60264900662251653</v>
      </c>
      <c r="AU51" s="215"/>
      <c r="AV51" s="218">
        <v>171</v>
      </c>
      <c r="AW51" s="218">
        <v>111</v>
      </c>
      <c r="AX51" s="217">
        <v>0.64912280701754388</v>
      </c>
      <c r="AY51" s="215"/>
      <c r="AZ51" s="218">
        <v>189</v>
      </c>
      <c r="BA51" s="218">
        <v>120</v>
      </c>
      <c r="BB51" s="217">
        <v>0.63492063492063489</v>
      </c>
      <c r="BD51" s="218">
        <v>170</v>
      </c>
      <c r="BE51" s="218">
        <v>112</v>
      </c>
      <c r="BF51" s="217">
        <v>0.6588235294117647</v>
      </c>
      <c r="BG51" s="215"/>
      <c r="BH51" s="218">
        <v>142</v>
      </c>
      <c r="BI51" s="218">
        <v>96</v>
      </c>
      <c r="BJ51" s="217">
        <v>0.676056338028169</v>
      </c>
      <c r="BL51" s="218">
        <v>142</v>
      </c>
      <c r="BM51" s="218">
        <v>105</v>
      </c>
      <c r="BN51" s="217">
        <v>0.73943661971830987</v>
      </c>
      <c r="BO51" s="215"/>
      <c r="BP51" s="218">
        <v>146</v>
      </c>
      <c r="BQ51" s="218">
        <v>97</v>
      </c>
      <c r="BR51" s="217">
        <v>0.66438356164383561</v>
      </c>
      <c r="BS51" s="215"/>
      <c r="BT51" s="218">
        <v>143</v>
      </c>
      <c r="BU51" s="218">
        <v>116</v>
      </c>
      <c r="BV51" s="217">
        <v>0.81118881118881114</v>
      </c>
      <c r="BW51" s="217"/>
      <c r="BX51" s="218">
        <v>110</v>
      </c>
      <c r="BY51" s="218">
        <v>80</v>
      </c>
      <c r="BZ51" s="217">
        <v>0.72727272727272729</v>
      </c>
      <c r="CA51" s="217"/>
      <c r="CB51" s="218">
        <v>114</v>
      </c>
      <c r="CC51" s="218">
        <v>80</v>
      </c>
      <c r="CD51" s="217">
        <v>0.70175438596491224</v>
      </c>
      <c r="CF51" s="218">
        <v>94</v>
      </c>
      <c r="CG51" s="218">
        <v>76</v>
      </c>
      <c r="CH51" s="217">
        <v>0.80851063829787229</v>
      </c>
      <c r="CI51" s="217"/>
      <c r="CJ51" s="1">
        <v>106</v>
      </c>
      <c r="CK51" s="1">
        <v>93</v>
      </c>
      <c r="CL51" s="336">
        <v>0.87735849056603765</v>
      </c>
      <c r="CM51" s="336"/>
      <c r="CN51" s="1">
        <v>110</v>
      </c>
      <c r="CO51" s="1">
        <v>80</v>
      </c>
      <c r="CP51" s="336">
        <v>0.72727272727272729</v>
      </c>
      <c r="CQ51" s="336"/>
      <c r="CR51" s="889">
        <v>80</v>
      </c>
      <c r="CS51" s="889">
        <v>68</v>
      </c>
      <c r="CU51" s="1" t="s">
        <v>136</v>
      </c>
      <c r="CV51" s="4">
        <v>61210</v>
      </c>
    </row>
    <row r="52" spans="23:100" x14ac:dyDescent="0.25">
      <c r="W52" s="1" t="s">
        <v>137</v>
      </c>
      <c r="X52" s="215">
        <v>0</v>
      </c>
      <c r="Y52" s="215">
        <v>0</v>
      </c>
      <c r="Z52" s="217"/>
      <c r="AA52" s="216"/>
      <c r="AB52" s="215">
        <v>0</v>
      </c>
      <c r="AC52" s="215">
        <v>0</v>
      </c>
      <c r="AD52" s="217"/>
      <c r="AE52" s="217"/>
      <c r="AF52" s="218">
        <v>0</v>
      </c>
      <c r="AG52" s="218">
        <v>0</v>
      </c>
      <c r="AH52" s="217"/>
      <c r="AI52" s="216"/>
      <c r="AJ52" s="218">
        <v>0</v>
      </c>
      <c r="AK52" s="218">
        <v>0</v>
      </c>
      <c r="AL52" s="217"/>
      <c r="AM52" s="216"/>
      <c r="AN52" s="218">
        <v>0</v>
      </c>
      <c r="AO52" s="218">
        <v>0</v>
      </c>
      <c r="AP52" s="217"/>
      <c r="AR52" s="218">
        <v>0</v>
      </c>
      <c r="AS52" s="218">
        <v>0</v>
      </c>
      <c r="AT52" s="217"/>
      <c r="AU52" s="216"/>
      <c r="AV52" s="218">
        <v>0</v>
      </c>
      <c r="AW52" s="218">
        <v>0</v>
      </c>
      <c r="AX52" s="217"/>
      <c r="AY52" s="216"/>
      <c r="AZ52" s="218">
        <v>0</v>
      </c>
      <c r="BA52" s="218">
        <v>0</v>
      </c>
      <c r="BB52" s="217"/>
      <c r="BD52" s="218">
        <v>0</v>
      </c>
      <c r="BE52" s="218">
        <v>0</v>
      </c>
      <c r="BF52" s="217"/>
      <c r="BG52" s="216"/>
      <c r="BH52" s="218">
        <v>0</v>
      </c>
      <c r="BI52" s="218">
        <v>0</v>
      </c>
      <c r="BJ52" s="217"/>
      <c r="BL52" s="218">
        <v>0</v>
      </c>
      <c r="BM52" s="218">
        <v>0</v>
      </c>
      <c r="BN52" s="217"/>
      <c r="BO52" s="216"/>
      <c r="BP52" s="218">
        <v>0</v>
      </c>
      <c r="BQ52" s="218">
        <v>0</v>
      </c>
      <c r="BR52" s="217"/>
      <c r="BS52" s="216"/>
      <c r="BT52" s="218">
        <v>0</v>
      </c>
      <c r="BU52" s="218">
        <v>0</v>
      </c>
      <c r="BV52" s="217"/>
      <c r="BW52" s="217"/>
      <c r="BX52" s="218">
        <v>18</v>
      </c>
      <c r="BY52" s="218">
        <v>4</v>
      </c>
      <c r="BZ52" s="217">
        <v>0.22222222222222221</v>
      </c>
      <c r="CA52" s="217"/>
      <c r="CB52" s="218">
        <v>8</v>
      </c>
      <c r="CC52" s="218">
        <v>2</v>
      </c>
      <c r="CD52" s="217">
        <v>0.25</v>
      </c>
      <c r="CF52" s="218">
        <v>8</v>
      </c>
      <c r="CG52" s="218">
        <v>1</v>
      </c>
      <c r="CH52" s="217">
        <v>0.125</v>
      </c>
      <c r="CI52" s="217"/>
      <c r="CJ52" s="1">
        <v>0</v>
      </c>
      <c r="CL52" s="336"/>
      <c r="CM52" s="336"/>
      <c r="CN52" s="1">
        <v>0</v>
      </c>
      <c r="CO52" s="1">
        <v>0</v>
      </c>
      <c r="CP52" s="336"/>
      <c r="CQ52" s="336"/>
      <c r="CR52" s="893">
        <v>0</v>
      </c>
      <c r="CS52" s="893">
        <v>0</v>
      </c>
      <c r="CT52" s="336"/>
      <c r="CU52" s="1" t="s">
        <v>137</v>
      </c>
    </row>
    <row r="53" spans="23:100" x14ac:dyDescent="0.25">
      <c r="W53" s="1" t="s">
        <v>138</v>
      </c>
      <c r="X53" s="215">
        <v>0</v>
      </c>
      <c r="Y53" s="215">
        <v>0</v>
      </c>
      <c r="Z53" s="217"/>
      <c r="AA53" s="216"/>
      <c r="AB53" s="215">
        <v>0</v>
      </c>
      <c r="AC53" s="215">
        <v>0</v>
      </c>
      <c r="AD53" s="217"/>
      <c r="AE53" s="217"/>
      <c r="AF53" s="218">
        <v>0</v>
      </c>
      <c r="AG53" s="218">
        <v>0</v>
      </c>
      <c r="AH53" s="217"/>
      <c r="AI53" s="216"/>
      <c r="AJ53" s="218">
        <v>0</v>
      </c>
      <c r="AK53" s="218">
        <v>0</v>
      </c>
      <c r="AL53" s="217"/>
      <c r="AM53" s="216"/>
      <c r="AN53" s="218">
        <v>0</v>
      </c>
      <c r="AO53" s="218">
        <v>0</v>
      </c>
      <c r="AP53" s="217"/>
      <c r="AR53" s="218">
        <v>4</v>
      </c>
      <c r="AS53" s="218">
        <v>2</v>
      </c>
      <c r="AT53" s="217">
        <v>0.5</v>
      </c>
      <c r="AU53" s="216"/>
      <c r="AV53" s="218">
        <v>0</v>
      </c>
      <c r="AW53" s="218">
        <v>0</v>
      </c>
      <c r="AX53" s="217"/>
      <c r="AY53" s="216"/>
      <c r="AZ53" s="218">
        <v>0</v>
      </c>
      <c r="BA53" s="218">
        <v>0</v>
      </c>
      <c r="BB53" s="217"/>
      <c r="BD53" s="218">
        <v>0</v>
      </c>
      <c r="BE53" s="218">
        <v>0</v>
      </c>
      <c r="BF53" s="217"/>
      <c r="BG53" s="216"/>
      <c r="BH53" s="218">
        <v>0</v>
      </c>
      <c r="BI53" s="218">
        <v>0</v>
      </c>
      <c r="BJ53" s="217"/>
      <c r="BL53" s="218">
        <v>0</v>
      </c>
      <c r="BM53" s="218">
        <v>0</v>
      </c>
      <c r="BN53" s="217"/>
      <c r="BO53" s="216"/>
      <c r="BP53" s="218">
        <v>0</v>
      </c>
      <c r="BQ53" s="218">
        <v>0</v>
      </c>
      <c r="BR53" s="217"/>
      <c r="BS53" s="216"/>
      <c r="BT53" s="218">
        <v>0</v>
      </c>
      <c r="BU53" s="218">
        <v>0</v>
      </c>
      <c r="BV53" s="217"/>
      <c r="BW53" s="217"/>
      <c r="BX53" s="218">
        <v>48</v>
      </c>
      <c r="BY53" s="218">
        <v>24</v>
      </c>
      <c r="BZ53" s="217">
        <v>0.5</v>
      </c>
      <c r="CA53" s="217"/>
      <c r="CB53" s="218">
        <v>41</v>
      </c>
      <c r="CC53" s="218">
        <v>27</v>
      </c>
      <c r="CD53" s="217">
        <v>0.65853658536585369</v>
      </c>
      <c r="CF53" s="218">
        <v>53</v>
      </c>
      <c r="CG53" s="218">
        <v>14</v>
      </c>
      <c r="CH53" s="217">
        <v>0.26415094339622641</v>
      </c>
      <c r="CI53" s="217"/>
      <c r="CJ53" s="1">
        <v>6</v>
      </c>
      <c r="CK53" s="1">
        <v>5</v>
      </c>
      <c r="CL53" s="336">
        <v>0.83333333333333326</v>
      </c>
      <c r="CM53" s="336"/>
      <c r="CN53" s="1">
        <v>24</v>
      </c>
      <c r="CO53" s="1">
        <v>9</v>
      </c>
      <c r="CP53" s="336">
        <v>0.375</v>
      </c>
      <c r="CQ53" s="336"/>
      <c r="CR53" s="893">
        <v>0</v>
      </c>
      <c r="CS53" s="893">
        <v>0</v>
      </c>
      <c r="CT53" s="336"/>
      <c r="CU53" s="1" t="s">
        <v>138</v>
      </c>
      <c r="CV53" s="4">
        <v>61430</v>
      </c>
    </row>
    <row r="54" spans="23:100" x14ac:dyDescent="0.25">
      <c r="W54" s="183" t="s">
        <v>342</v>
      </c>
      <c r="X54" s="215">
        <v>0</v>
      </c>
      <c r="Y54" s="215">
        <v>0</v>
      </c>
      <c r="Z54" s="217"/>
      <c r="AA54" s="215"/>
      <c r="AB54" s="215">
        <v>0</v>
      </c>
      <c r="AC54" s="215">
        <v>0</v>
      </c>
      <c r="AD54" s="217"/>
      <c r="AE54" s="217"/>
      <c r="AF54" s="218">
        <v>0</v>
      </c>
      <c r="AG54" s="218">
        <v>0</v>
      </c>
      <c r="AH54" s="217"/>
      <c r="AI54" s="215"/>
      <c r="AJ54" s="218">
        <v>0</v>
      </c>
      <c r="AK54" s="218">
        <v>0</v>
      </c>
      <c r="AL54" s="217"/>
      <c r="AM54" s="215"/>
      <c r="AN54" s="218">
        <v>0</v>
      </c>
      <c r="AO54" s="218">
        <v>0</v>
      </c>
      <c r="AP54" s="217"/>
      <c r="AR54" s="218">
        <v>0</v>
      </c>
      <c r="AS54" s="218">
        <v>0</v>
      </c>
      <c r="AT54" s="217"/>
      <c r="AU54" s="215"/>
      <c r="AV54" s="218">
        <v>0</v>
      </c>
      <c r="AW54" s="218">
        <v>0</v>
      </c>
      <c r="AX54" s="217"/>
      <c r="AY54" s="215"/>
      <c r="AZ54" s="218">
        <v>0</v>
      </c>
      <c r="BA54" s="218">
        <v>0</v>
      </c>
      <c r="BB54" s="217"/>
      <c r="BD54" s="218">
        <v>0</v>
      </c>
      <c r="BE54" s="218">
        <v>0</v>
      </c>
      <c r="BF54" s="217"/>
      <c r="BG54" s="215"/>
      <c r="BH54" s="218">
        <v>0</v>
      </c>
      <c r="BI54" s="218">
        <v>0</v>
      </c>
      <c r="BJ54" s="217"/>
      <c r="BL54" s="218">
        <v>0</v>
      </c>
      <c r="BM54" s="218">
        <v>0</v>
      </c>
      <c r="BN54" s="217"/>
      <c r="BO54" s="215"/>
      <c r="BP54" s="218">
        <v>0</v>
      </c>
      <c r="BQ54" s="218">
        <v>0</v>
      </c>
      <c r="BR54" s="217"/>
      <c r="BS54" s="215"/>
      <c r="BT54" s="218">
        <v>0</v>
      </c>
      <c r="BU54" s="218">
        <v>0</v>
      </c>
      <c r="BV54" s="217"/>
      <c r="BW54" s="217"/>
      <c r="BX54" s="218">
        <v>0</v>
      </c>
      <c r="BY54" s="218">
        <v>0</v>
      </c>
      <c r="BZ54" s="217"/>
      <c r="CA54" s="217"/>
      <c r="CB54" s="218">
        <v>0</v>
      </c>
      <c r="CC54" s="218">
        <v>0</v>
      </c>
      <c r="CD54" s="217"/>
      <c r="CF54" s="218">
        <v>12</v>
      </c>
      <c r="CG54" s="218">
        <v>7</v>
      </c>
      <c r="CH54" s="217">
        <v>0.58333333333333326</v>
      </c>
      <c r="CI54" s="217"/>
      <c r="CJ54" s="1">
        <v>5</v>
      </c>
      <c r="CK54" s="1">
        <v>4</v>
      </c>
      <c r="CL54" s="336">
        <v>0.8</v>
      </c>
      <c r="CM54" s="336"/>
      <c r="CN54" s="1">
        <v>0</v>
      </c>
      <c r="CO54" s="1">
        <v>0</v>
      </c>
      <c r="CP54" s="336"/>
      <c r="CQ54" s="336"/>
      <c r="CR54" s="893">
        <v>0</v>
      </c>
      <c r="CS54" s="893">
        <v>0</v>
      </c>
      <c r="CT54" s="336"/>
      <c r="CU54" s="183" t="s">
        <v>342</v>
      </c>
      <c r="CV54" s="4">
        <v>61440</v>
      </c>
    </row>
    <row r="55" spans="23:100" x14ac:dyDescent="0.25">
      <c r="W55" s="1" t="s">
        <v>139</v>
      </c>
      <c r="X55" s="215">
        <v>227</v>
      </c>
      <c r="Y55" s="215">
        <v>140</v>
      </c>
      <c r="Z55" s="217">
        <v>0.61674008810572689</v>
      </c>
      <c r="AA55" s="216"/>
      <c r="AB55" s="215">
        <v>231</v>
      </c>
      <c r="AC55" s="215">
        <v>143</v>
      </c>
      <c r="AD55" s="217">
        <v>0.61904761904761907</v>
      </c>
      <c r="AE55" s="217"/>
      <c r="AF55" s="218">
        <v>208</v>
      </c>
      <c r="AG55" s="218">
        <v>147</v>
      </c>
      <c r="AH55" s="217">
        <v>0.70673076923076927</v>
      </c>
      <c r="AI55" s="216"/>
      <c r="AJ55" s="218">
        <v>221</v>
      </c>
      <c r="AK55" s="218">
        <v>144</v>
      </c>
      <c r="AL55" s="217">
        <v>0.65158371040723984</v>
      </c>
      <c r="AM55" s="216"/>
      <c r="AN55" s="218">
        <v>241</v>
      </c>
      <c r="AO55" s="218">
        <v>146</v>
      </c>
      <c r="AP55" s="217">
        <v>0.60580912863070535</v>
      </c>
      <c r="AR55" s="218">
        <v>240</v>
      </c>
      <c r="AS55" s="218">
        <v>150</v>
      </c>
      <c r="AT55" s="217">
        <v>0.625</v>
      </c>
      <c r="AU55" s="216"/>
      <c r="AV55" s="218">
        <v>214</v>
      </c>
      <c r="AW55" s="218">
        <v>137</v>
      </c>
      <c r="AX55" s="217">
        <v>0.64018691588785037</v>
      </c>
      <c r="AY55" s="216"/>
      <c r="AZ55" s="218">
        <v>181</v>
      </c>
      <c r="BA55" s="218">
        <v>106</v>
      </c>
      <c r="BB55" s="217">
        <v>0.58563535911602205</v>
      </c>
      <c r="BD55" s="218">
        <v>195</v>
      </c>
      <c r="BE55" s="218">
        <v>109</v>
      </c>
      <c r="BF55" s="217">
        <v>0.55897435897435899</v>
      </c>
      <c r="BG55" s="216"/>
      <c r="BH55" s="218">
        <v>207</v>
      </c>
      <c r="BI55" s="218">
        <v>81</v>
      </c>
      <c r="BJ55" s="217">
        <v>0.39130434782608692</v>
      </c>
      <c r="BL55" s="218">
        <v>157</v>
      </c>
      <c r="BM55" s="218">
        <v>77</v>
      </c>
      <c r="BN55" s="217">
        <v>0.49044585987261147</v>
      </c>
      <c r="BO55" s="216"/>
      <c r="BP55" s="218">
        <v>118</v>
      </c>
      <c r="BQ55" s="218">
        <v>71</v>
      </c>
      <c r="BR55" s="217">
        <v>0.60169491525423724</v>
      </c>
      <c r="BS55" s="216"/>
      <c r="BT55" s="218">
        <v>73</v>
      </c>
      <c r="BU55" s="218">
        <v>43</v>
      </c>
      <c r="BV55" s="217">
        <v>0.58904109589041087</v>
      </c>
      <c r="BW55" s="217"/>
      <c r="BX55" s="218">
        <v>0</v>
      </c>
      <c r="BY55" s="218">
        <v>0</v>
      </c>
      <c r="BZ55" s="217"/>
      <c r="CA55" s="217"/>
      <c r="CB55" s="218">
        <v>0</v>
      </c>
      <c r="CC55" s="218">
        <v>0</v>
      </c>
      <c r="CD55" s="217"/>
      <c r="CF55" s="218">
        <v>0</v>
      </c>
      <c r="CG55" s="218">
        <v>0</v>
      </c>
      <c r="CH55" s="217"/>
      <c r="CI55" s="217"/>
      <c r="CJ55" s="1">
        <v>0</v>
      </c>
      <c r="CL55" s="336"/>
      <c r="CM55" s="336"/>
      <c r="CN55" s="1">
        <v>0</v>
      </c>
      <c r="CO55" s="1">
        <v>0</v>
      </c>
      <c r="CP55" s="336"/>
      <c r="CQ55" s="336"/>
      <c r="CR55" s="893">
        <v>0</v>
      </c>
      <c r="CS55" s="893">
        <v>0</v>
      </c>
      <c r="CT55" s="336"/>
      <c r="CU55" s="1" t="s">
        <v>139</v>
      </c>
    </row>
    <row r="56" spans="23:100" x14ac:dyDescent="0.25">
      <c r="W56" s="1" t="s">
        <v>140</v>
      </c>
      <c r="X56" s="215">
        <v>0</v>
      </c>
      <c r="Y56" s="215">
        <v>0</v>
      </c>
      <c r="Z56" s="217"/>
      <c r="AA56" s="216"/>
      <c r="AB56" s="215">
        <v>0</v>
      </c>
      <c r="AC56" s="215">
        <v>0</v>
      </c>
      <c r="AD56" s="217"/>
      <c r="AE56" s="217"/>
      <c r="AF56" s="218">
        <v>0</v>
      </c>
      <c r="AG56" s="218">
        <v>0</v>
      </c>
      <c r="AH56" s="217"/>
      <c r="AI56" s="216"/>
      <c r="AJ56" s="218">
        <v>0</v>
      </c>
      <c r="AK56" s="218">
        <v>0</v>
      </c>
      <c r="AL56" s="217"/>
      <c r="AM56" s="216"/>
      <c r="AN56" s="218">
        <v>0</v>
      </c>
      <c r="AO56" s="218">
        <v>0</v>
      </c>
      <c r="AP56" s="217"/>
      <c r="AR56" s="218">
        <v>0</v>
      </c>
      <c r="AS56" s="218">
        <v>0</v>
      </c>
      <c r="AT56" s="217"/>
      <c r="AU56" s="216"/>
      <c r="AV56" s="218">
        <v>0</v>
      </c>
      <c r="AW56" s="218">
        <v>0</v>
      </c>
      <c r="AX56" s="217"/>
      <c r="AY56" s="216"/>
      <c r="AZ56" s="218">
        <v>0</v>
      </c>
      <c r="BA56" s="218">
        <v>0</v>
      </c>
      <c r="BB56" s="217"/>
      <c r="BD56" s="218">
        <v>0</v>
      </c>
      <c r="BE56" s="218">
        <v>0</v>
      </c>
      <c r="BF56" s="217"/>
      <c r="BG56" s="216"/>
      <c r="BH56" s="218">
        <v>0</v>
      </c>
      <c r="BI56" s="218">
        <v>0</v>
      </c>
      <c r="BJ56" s="217"/>
      <c r="BL56" s="218">
        <v>0</v>
      </c>
      <c r="BM56" s="218">
        <v>0</v>
      </c>
      <c r="BN56" s="217"/>
      <c r="BO56" s="216"/>
      <c r="BP56" s="218">
        <v>0</v>
      </c>
      <c r="BQ56" s="218">
        <v>0</v>
      </c>
      <c r="BR56" s="217"/>
      <c r="BS56" s="216"/>
      <c r="BT56" s="218">
        <v>0</v>
      </c>
      <c r="BU56" s="218">
        <v>0</v>
      </c>
      <c r="BV56" s="217"/>
      <c r="BW56" s="217"/>
      <c r="BX56" s="218">
        <v>17</v>
      </c>
      <c r="BY56" s="218">
        <v>6</v>
      </c>
      <c r="BZ56" s="217">
        <v>0.3529411764705882</v>
      </c>
      <c r="CA56" s="217"/>
      <c r="CB56" s="218">
        <v>13</v>
      </c>
      <c r="CC56" s="218">
        <v>9</v>
      </c>
      <c r="CD56" s="217">
        <v>0.69230769230769229</v>
      </c>
      <c r="CF56" s="218">
        <v>17</v>
      </c>
      <c r="CG56" s="218">
        <v>8</v>
      </c>
      <c r="CH56" s="217">
        <v>0.47058823529411764</v>
      </c>
      <c r="CI56" s="217"/>
      <c r="CJ56" s="1">
        <v>0</v>
      </c>
      <c r="CL56" s="336"/>
      <c r="CM56" s="336"/>
      <c r="CN56" s="1">
        <v>0</v>
      </c>
      <c r="CO56" s="1">
        <v>0</v>
      </c>
      <c r="CP56" s="336"/>
      <c r="CQ56" s="336"/>
      <c r="CR56" s="893">
        <v>0</v>
      </c>
      <c r="CS56" s="893">
        <v>0</v>
      </c>
      <c r="CT56" s="336"/>
      <c r="CU56" s="1" t="s">
        <v>140</v>
      </c>
    </row>
    <row r="57" spans="23:100" x14ac:dyDescent="0.25">
      <c r="W57" s="1" t="s">
        <v>141</v>
      </c>
      <c r="X57" s="215">
        <v>0</v>
      </c>
      <c r="Y57" s="215">
        <v>0</v>
      </c>
      <c r="Z57" s="217"/>
      <c r="AA57" s="215"/>
      <c r="AB57" s="215">
        <v>0</v>
      </c>
      <c r="AC57" s="215">
        <v>0</v>
      </c>
      <c r="AD57" s="217"/>
      <c r="AE57" s="217"/>
      <c r="AF57" s="218">
        <v>0</v>
      </c>
      <c r="AG57" s="218">
        <v>0</v>
      </c>
      <c r="AH57" s="217"/>
      <c r="AI57" s="215"/>
      <c r="AJ57" s="218">
        <v>0</v>
      </c>
      <c r="AK57" s="218">
        <v>0</v>
      </c>
      <c r="AL57" s="217"/>
      <c r="AM57" s="215"/>
      <c r="AN57" s="218">
        <v>0</v>
      </c>
      <c r="AO57" s="218">
        <v>0</v>
      </c>
      <c r="AP57" s="217"/>
      <c r="AR57" s="218">
        <v>0</v>
      </c>
      <c r="AS57" s="218">
        <v>0</v>
      </c>
      <c r="AT57" s="217"/>
      <c r="AU57" s="215"/>
      <c r="AV57" s="218">
        <v>1</v>
      </c>
      <c r="AW57" s="218">
        <v>1</v>
      </c>
      <c r="AX57" s="217">
        <v>1</v>
      </c>
      <c r="AY57" s="215"/>
      <c r="AZ57" s="218">
        <v>3</v>
      </c>
      <c r="BA57" s="218">
        <v>3</v>
      </c>
      <c r="BB57" s="217">
        <v>1</v>
      </c>
      <c r="BD57" s="218">
        <v>0</v>
      </c>
      <c r="BE57" s="218">
        <v>0</v>
      </c>
      <c r="BF57" s="217"/>
      <c r="BG57" s="215"/>
      <c r="BH57" s="218">
        <v>0</v>
      </c>
      <c r="BI57" s="218">
        <v>0</v>
      </c>
      <c r="BJ57" s="217"/>
      <c r="BL57" s="218">
        <v>0</v>
      </c>
      <c r="BM57" s="218">
        <v>0</v>
      </c>
      <c r="BN57" s="217"/>
      <c r="BO57" s="215"/>
      <c r="BP57" s="218">
        <v>0</v>
      </c>
      <c r="BQ57" s="218">
        <v>0</v>
      </c>
      <c r="BR57" s="217"/>
      <c r="BS57" s="215"/>
      <c r="BT57" s="218">
        <v>0</v>
      </c>
      <c r="BU57" s="218">
        <v>0</v>
      </c>
      <c r="BV57" s="217"/>
      <c r="BW57" s="217"/>
      <c r="BX57" s="218">
        <v>0</v>
      </c>
      <c r="BY57" s="218">
        <v>0</v>
      </c>
      <c r="BZ57" s="217"/>
      <c r="CA57" s="217"/>
      <c r="CB57" s="218">
        <v>0</v>
      </c>
      <c r="CC57" s="218">
        <v>0</v>
      </c>
      <c r="CD57" s="217"/>
      <c r="CE57" s="2"/>
      <c r="CF57" s="218">
        <v>0</v>
      </c>
      <c r="CG57" s="218">
        <v>0</v>
      </c>
      <c r="CH57" s="217"/>
      <c r="CI57" s="217"/>
      <c r="CJ57" s="1">
        <v>0</v>
      </c>
      <c r="CL57" s="336"/>
      <c r="CM57" s="336"/>
      <c r="CN57" s="1">
        <v>0</v>
      </c>
      <c r="CO57" s="1">
        <v>0</v>
      </c>
      <c r="CP57" s="336"/>
      <c r="CQ57" s="336"/>
      <c r="CR57" s="893">
        <v>0</v>
      </c>
      <c r="CS57" s="893">
        <v>0</v>
      </c>
      <c r="CT57" s="336"/>
      <c r="CU57" s="1" t="s">
        <v>141</v>
      </c>
    </row>
    <row r="58" spans="23:100" x14ac:dyDescent="0.25">
      <c r="W58" s="93" t="s">
        <v>142</v>
      </c>
      <c r="X58" s="219">
        <v>0</v>
      </c>
      <c r="Y58" s="219">
        <v>0</v>
      </c>
      <c r="Z58" s="221"/>
      <c r="AA58" s="220"/>
      <c r="AB58" s="219">
        <v>0</v>
      </c>
      <c r="AC58" s="219">
        <v>0</v>
      </c>
      <c r="AD58" s="221"/>
      <c r="AE58" s="221"/>
      <c r="AF58" s="222">
        <v>0</v>
      </c>
      <c r="AG58" s="222">
        <v>0</v>
      </c>
      <c r="AH58" s="221"/>
      <c r="AI58" s="220"/>
      <c r="AJ58" s="222">
        <v>0</v>
      </c>
      <c r="AK58" s="222">
        <v>0</v>
      </c>
      <c r="AL58" s="221"/>
      <c r="AM58" s="220"/>
      <c r="AN58" s="222">
        <v>0</v>
      </c>
      <c r="AO58" s="222">
        <v>0</v>
      </c>
      <c r="AP58" s="221"/>
      <c r="AR58" s="222">
        <v>0</v>
      </c>
      <c r="AS58" s="222">
        <v>0</v>
      </c>
      <c r="AT58" s="221"/>
      <c r="AU58" s="220"/>
      <c r="AV58" s="222">
        <v>0</v>
      </c>
      <c r="AW58" s="222">
        <v>0</v>
      </c>
      <c r="AX58" s="221"/>
      <c r="AY58" s="220"/>
      <c r="AZ58" s="222">
        <v>0</v>
      </c>
      <c r="BA58" s="222">
        <v>0</v>
      </c>
      <c r="BB58" s="221"/>
      <c r="BD58" s="222">
        <v>0</v>
      </c>
      <c r="BE58" s="222">
        <v>0</v>
      </c>
      <c r="BF58" s="221"/>
      <c r="BG58" s="220"/>
      <c r="BH58" s="222">
        <v>0</v>
      </c>
      <c r="BI58" s="222">
        <v>0</v>
      </c>
      <c r="BJ58" s="221"/>
      <c r="BK58" s="93"/>
      <c r="BL58" s="222">
        <v>0</v>
      </c>
      <c r="BM58" s="222">
        <v>0</v>
      </c>
      <c r="BN58" s="221"/>
      <c r="BO58" s="220"/>
      <c r="BP58" s="222">
        <v>0</v>
      </c>
      <c r="BQ58" s="222">
        <v>0</v>
      </c>
      <c r="BR58" s="221"/>
      <c r="BS58" s="220"/>
      <c r="BT58" s="222">
        <v>0</v>
      </c>
      <c r="BU58" s="222">
        <v>0</v>
      </c>
      <c r="BV58" s="221"/>
      <c r="BW58" s="221"/>
      <c r="BX58" s="222">
        <v>53</v>
      </c>
      <c r="BY58" s="222">
        <v>26</v>
      </c>
      <c r="BZ58" s="221">
        <v>0.49056603773584906</v>
      </c>
      <c r="CA58" s="221"/>
      <c r="CB58" s="222">
        <v>68</v>
      </c>
      <c r="CC58" s="222">
        <v>44</v>
      </c>
      <c r="CD58" s="221">
        <v>0.6470588235294118</v>
      </c>
      <c r="CE58" s="93"/>
      <c r="CF58" s="222">
        <v>41</v>
      </c>
      <c r="CG58" s="222">
        <v>23</v>
      </c>
      <c r="CH58" s="221">
        <v>0.56097560975609762</v>
      </c>
      <c r="CI58" s="217"/>
      <c r="CJ58" s="93">
        <v>38</v>
      </c>
      <c r="CK58" s="93">
        <v>28</v>
      </c>
      <c r="CL58" s="338">
        <v>0.73684210526315785</v>
      </c>
      <c r="CM58" s="338"/>
      <c r="CN58" s="93">
        <v>45</v>
      </c>
      <c r="CO58" s="93">
        <v>29</v>
      </c>
      <c r="CP58" s="338">
        <v>0.64444444444444449</v>
      </c>
      <c r="CQ58" s="338"/>
      <c r="CR58" s="712">
        <v>40</v>
      </c>
      <c r="CS58" s="712">
        <v>24</v>
      </c>
      <c r="CT58" s="93"/>
      <c r="CU58" s="93" t="s">
        <v>142</v>
      </c>
      <c r="CV58" s="337">
        <v>70600</v>
      </c>
    </row>
    <row r="59" spans="23:100" x14ac:dyDescent="0.25">
      <c r="W59" s="102" t="s">
        <v>100</v>
      </c>
      <c r="X59" s="223">
        <v>352</v>
      </c>
      <c r="Y59" s="223">
        <v>229</v>
      </c>
      <c r="Z59" s="224">
        <v>0.65056818181818188</v>
      </c>
      <c r="AA59" s="216"/>
      <c r="AB59" s="223">
        <v>368</v>
      </c>
      <c r="AC59" s="223">
        <v>240</v>
      </c>
      <c r="AD59" s="224">
        <v>0.65217391304347827</v>
      </c>
      <c r="AE59" s="224"/>
      <c r="AF59" s="225">
        <v>336</v>
      </c>
      <c r="AG59" s="225">
        <v>247</v>
      </c>
      <c r="AH59" s="224">
        <v>0.73511904761904756</v>
      </c>
      <c r="AI59" s="216"/>
      <c r="AJ59" s="225">
        <v>387</v>
      </c>
      <c r="AK59" s="225">
        <v>265</v>
      </c>
      <c r="AL59" s="224">
        <v>0.68475452196382436</v>
      </c>
      <c r="AM59" s="216"/>
      <c r="AN59" s="225">
        <v>397</v>
      </c>
      <c r="AO59" s="225">
        <v>265</v>
      </c>
      <c r="AP59" s="224">
        <v>0.66750629722921917</v>
      </c>
      <c r="AR59" s="225">
        <v>428</v>
      </c>
      <c r="AS59" s="225">
        <v>268</v>
      </c>
      <c r="AT59" s="224">
        <v>0.62616822429906538</v>
      </c>
      <c r="AU59" s="216"/>
      <c r="AV59" s="225">
        <v>390</v>
      </c>
      <c r="AW59" s="225">
        <v>252</v>
      </c>
      <c r="AX59" s="224">
        <v>0.64615384615384619</v>
      </c>
      <c r="AY59" s="216"/>
      <c r="AZ59" s="225">
        <v>382</v>
      </c>
      <c r="BA59" s="225">
        <v>232</v>
      </c>
      <c r="BB59" s="224">
        <v>0.60732984293193726</v>
      </c>
      <c r="BD59" s="225">
        <v>366</v>
      </c>
      <c r="BE59" s="225">
        <v>222</v>
      </c>
      <c r="BF59" s="224">
        <v>0.60655737704918034</v>
      </c>
      <c r="BG59" s="216"/>
      <c r="BH59" s="225">
        <v>370</v>
      </c>
      <c r="BI59" s="225">
        <v>187</v>
      </c>
      <c r="BJ59" s="224">
        <v>0.50540540540540546</v>
      </c>
      <c r="BL59" s="225">
        <v>318</v>
      </c>
      <c r="BM59" s="225">
        <v>193</v>
      </c>
      <c r="BN59" s="224">
        <v>0.60691823899371078</v>
      </c>
      <c r="BO59" s="216"/>
      <c r="BP59" s="225">
        <v>293</v>
      </c>
      <c r="BQ59" s="225">
        <v>182</v>
      </c>
      <c r="BR59" s="224">
        <v>0.62116040955631402</v>
      </c>
      <c r="BS59" s="216"/>
      <c r="BT59" s="225">
        <v>231</v>
      </c>
      <c r="BU59" s="225">
        <v>174</v>
      </c>
      <c r="BV59" s="224">
        <v>0.75324675324675328</v>
      </c>
      <c r="BW59" s="224"/>
      <c r="BX59" s="225">
        <v>251</v>
      </c>
      <c r="BY59" s="225">
        <v>144</v>
      </c>
      <c r="BZ59" s="224">
        <v>0.57370517928286846</v>
      </c>
      <c r="CA59" s="224"/>
      <c r="CB59" s="225">
        <v>244</v>
      </c>
      <c r="CC59" s="225">
        <v>162</v>
      </c>
      <c r="CD59" s="224">
        <v>0.66393442622950827</v>
      </c>
      <c r="CF59" s="225">
        <v>225</v>
      </c>
      <c r="CG59" s="225">
        <v>129</v>
      </c>
      <c r="CH59" s="224">
        <v>0.57333333333333336</v>
      </c>
      <c r="CI59" s="224"/>
      <c r="CJ59" s="103">
        <v>175</v>
      </c>
      <c r="CK59" s="103">
        <v>149</v>
      </c>
      <c r="CL59" s="352">
        <v>0.85142857142857142</v>
      </c>
      <c r="CM59" s="352"/>
      <c r="CN59" s="103">
        <v>215</v>
      </c>
      <c r="CO59" s="103">
        <v>152</v>
      </c>
      <c r="CP59" s="352">
        <v>0.7069767441860465</v>
      </c>
      <c r="CQ59" s="352"/>
      <c r="CR59" s="891">
        <v>154</v>
      </c>
      <c r="CS59" s="891">
        <v>123</v>
      </c>
      <c r="CT59" s="352">
        <v>0.7987012987012988</v>
      </c>
      <c r="CU59" s="102" t="s">
        <v>100</v>
      </c>
    </row>
    <row r="60" spans="23:100" x14ac:dyDescent="0.25">
      <c r="W60" s="33"/>
      <c r="X60" s="226"/>
      <c r="Y60" s="226"/>
      <c r="Z60" s="228"/>
      <c r="AA60" s="227"/>
      <c r="AB60" s="226"/>
      <c r="AC60" s="226"/>
      <c r="AD60" s="228"/>
      <c r="AE60" s="228"/>
      <c r="AF60" s="229"/>
      <c r="AG60" s="229"/>
      <c r="AH60" s="228"/>
      <c r="AI60" s="227"/>
      <c r="AJ60" s="229"/>
      <c r="AK60" s="229"/>
      <c r="AL60" s="228"/>
      <c r="AM60" s="227"/>
      <c r="AN60" s="229"/>
      <c r="AO60" s="229"/>
      <c r="AP60" s="228"/>
      <c r="AR60" s="229"/>
      <c r="AS60" s="229"/>
      <c r="AT60" s="228"/>
      <c r="AU60" s="227"/>
      <c r="AV60" s="229"/>
      <c r="AW60" s="229"/>
      <c r="AX60" s="228"/>
      <c r="AY60" s="227"/>
      <c r="AZ60" s="229"/>
      <c r="BA60" s="229"/>
      <c r="BB60" s="228"/>
      <c r="BD60" s="229"/>
      <c r="BE60" s="229"/>
      <c r="BF60" s="228"/>
      <c r="BG60" s="227"/>
      <c r="BH60" s="229"/>
      <c r="BI60" s="229"/>
      <c r="BJ60" s="228"/>
      <c r="BK60" s="201"/>
      <c r="BL60" s="229"/>
      <c r="BM60" s="229"/>
      <c r="BN60" s="228"/>
      <c r="BO60" s="227"/>
      <c r="BP60" s="229"/>
      <c r="BQ60" s="229"/>
      <c r="BR60" s="228"/>
      <c r="BS60" s="227"/>
      <c r="BT60" s="229"/>
      <c r="BU60" s="229"/>
      <c r="BV60" s="228"/>
      <c r="BW60" s="228"/>
      <c r="BX60" s="229"/>
      <c r="BY60" s="229"/>
      <c r="BZ60" s="228"/>
      <c r="CA60" s="228"/>
      <c r="CB60" s="229"/>
      <c r="CC60" s="229"/>
      <c r="CD60" s="228"/>
      <c r="CE60" s="201"/>
      <c r="CF60" s="229"/>
      <c r="CG60" s="229"/>
      <c r="CH60" s="228"/>
      <c r="CI60" s="217"/>
      <c r="CJ60" s="201"/>
      <c r="CK60" s="201"/>
      <c r="CL60" s="201"/>
      <c r="CM60" s="201"/>
      <c r="CN60" s="201"/>
      <c r="CO60" s="201"/>
      <c r="CP60" s="344"/>
      <c r="CQ60" s="344"/>
      <c r="CR60" s="892"/>
      <c r="CS60" s="892"/>
      <c r="CT60" s="344"/>
      <c r="CU60" s="33"/>
      <c r="CV60" s="343"/>
    </row>
    <row r="61" spans="23:100" x14ac:dyDescent="0.25">
      <c r="W61" s="1" t="s">
        <v>146</v>
      </c>
      <c r="X61" s="215">
        <v>3884</v>
      </c>
      <c r="Y61" s="215">
        <v>3782</v>
      </c>
      <c r="Z61" s="217">
        <v>0.97373841400617911</v>
      </c>
      <c r="AA61" s="216"/>
      <c r="AB61" s="215">
        <v>6201</v>
      </c>
      <c r="AC61" s="215">
        <v>5429</v>
      </c>
      <c r="AD61" s="217">
        <v>0.87550395097564915</v>
      </c>
      <c r="AE61" s="217"/>
      <c r="AF61" s="218">
        <v>3003</v>
      </c>
      <c r="AG61" s="218">
        <v>2260</v>
      </c>
      <c r="AH61" s="217">
        <v>0.75258075258075263</v>
      </c>
      <c r="AI61" s="216"/>
      <c r="AJ61" s="218">
        <v>2357</v>
      </c>
      <c r="AK61" s="218">
        <v>1690</v>
      </c>
      <c r="AL61" s="217">
        <v>0.71701315231226137</v>
      </c>
      <c r="AM61" s="216"/>
      <c r="AN61" s="218">
        <v>1966</v>
      </c>
      <c r="AO61" s="218">
        <v>1506</v>
      </c>
      <c r="AP61" s="217">
        <v>0.76602238046795523</v>
      </c>
      <c r="AR61" s="218">
        <v>2045</v>
      </c>
      <c r="AS61" s="218">
        <v>1419</v>
      </c>
      <c r="AT61" s="217">
        <v>0.69388753056234709</v>
      </c>
      <c r="AU61" s="216"/>
      <c r="AV61" s="218">
        <v>1651</v>
      </c>
      <c r="AW61" s="218">
        <v>984</v>
      </c>
      <c r="AX61" s="217">
        <v>0.59600242277407633</v>
      </c>
      <c r="AY61" s="216"/>
      <c r="AZ61" s="218">
        <v>2296</v>
      </c>
      <c r="BA61" s="218">
        <v>1735</v>
      </c>
      <c r="BB61" s="217">
        <v>0.75566202090592338</v>
      </c>
      <c r="BD61" s="218">
        <v>2064</v>
      </c>
      <c r="BE61" s="218">
        <v>1778</v>
      </c>
      <c r="BF61" s="217">
        <v>0.86143410852713176</v>
      </c>
      <c r="BG61" s="216"/>
      <c r="BH61" s="218">
        <v>2182</v>
      </c>
      <c r="BI61" s="218">
        <v>1972</v>
      </c>
      <c r="BJ61" s="217">
        <v>0.9037580201649863</v>
      </c>
      <c r="BL61" s="218">
        <v>1600</v>
      </c>
      <c r="BM61" s="218">
        <v>1508</v>
      </c>
      <c r="BN61" s="217">
        <v>0.9425</v>
      </c>
      <c r="BO61" s="216"/>
      <c r="BP61" s="218">
        <v>1743</v>
      </c>
      <c r="BQ61" s="218">
        <v>1556</v>
      </c>
      <c r="BR61" s="217">
        <v>0.89271371199082039</v>
      </c>
      <c r="BS61" s="216"/>
      <c r="BT61" s="218">
        <v>1228</v>
      </c>
      <c r="BU61" s="218">
        <v>1125</v>
      </c>
      <c r="BV61" s="217">
        <v>0.91612377850162874</v>
      </c>
      <c r="BW61" s="217"/>
      <c r="BX61" s="218">
        <v>192</v>
      </c>
      <c r="BY61" s="218">
        <v>138</v>
      </c>
      <c r="BZ61" s="217">
        <v>0.71875</v>
      </c>
      <c r="CA61" s="217"/>
      <c r="CB61" s="218">
        <v>265</v>
      </c>
      <c r="CC61" s="218">
        <v>244</v>
      </c>
      <c r="CD61" s="217">
        <v>0.92075471698113209</v>
      </c>
      <c r="CF61" s="218">
        <v>723</v>
      </c>
      <c r="CG61" s="218">
        <v>662</v>
      </c>
      <c r="CH61" s="217">
        <v>0.9156293222683265</v>
      </c>
      <c r="CI61" s="217"/>
      <c r="CJ61" s="1">
        <v>246</v>
      </c>
      <c r="CK61" s="1">
        <v>237</v>
      </c>
      <c r="CL61" s="336">
        <v>0.96341463414634154</v>
      </c>
      <c r="CM61" s="336"/>
      <c r="CN61" s="1">
        <v>330</v>
      </c>
      <c r="CO61" s="1">
        <v>317</v>
      </c>
      <c r="CP61" s="336">
        <v>0.96060606060606057</v>
      </c>
      <c r="CQ61" s="336"/>
      <c r="CR61" s="334">
        <v>242</v>
      </c>
      <c r="CS61" s="334">
        <v>219</v>
      </c>
      <c r="CT61" s="2"/>
      <c r="CU61" s="1" t="s">
        <v>146</v>
      </c>
      <c r="CV61" s="4">
        <v>83500</v>
      </c>
    </row>
    <row r="62" spans="23:100" x14ac:dyDescent="0.25">
      <c r="W62" s="1" t="s">
        <v>147</v>
      </c>
      <c r="X62" s="215">
        <v>192</v>
      </c>
      <c r="Y62" s="215">
        <v>155</v>
      </c>
      <c r="Z62" s="217">
        <v>0.80729166666666663</v>
      </c>
      <c r="AA62" s="215"/>
      <c r="AB62" s="215">
        <v>316</v>
      </c>
      <c r="AC62" s="215">
        <v>230</v>
      </c>
      <c r="AD62" s="217">
        <v>0.72784810126582278</v>
      </c>
      <c r="AE62" s="217"/>
      <c r="AF62" s="218">
        <v>308</v>
      </c>
      <c r="AG62" s="218">
        <v>220</v>
      </c>
      <c r="AH62" s="217">
        <v>0.7142857142857143</v>
      </c>
      <c r="AI62" s="215"/>
      <c r="AJ62" s="218">
        <v>138</v>
      </c>
      <c r="AK62" s="218">
        <v>96</v>
      </c>
      <c r="AL62" s="217">
        <v>0.69565217391304346</v>
      </c>
      <c r="AM62" s="215"/>
      <c r="AN62" s="218">
        <v>135</v>
      </c>
      <c r="AO62" s="218">
        <v>84</v>
      </c>
      <c r="AP62" s="217">
        <v>0.62222222222222223</v>
      </c>
      <c r="AR62" s="218">
        <v>148</v>
      </c>
      <c r="AS62" s="218">
        <v>119</v>
      </c>
      <c r="AT62" s="217">
        <v>0.80405405405405406</v>
      </c>
      <c r="AU62" s="215"/>
      <c r="AV62" s="218">
        <v>155</v>
      </c>
      <c r="AW62" s="218">
        <v>114</v>
      </c>
      <c r="AX62" s="217">
        <v>0.73548387096774193</v>
      </c>
      <c r="AY62" s="215"/>
      <c r="AZ62" s="218">
        <v>193</v>
      </c>
      <c r="BA62" s="218">
        <v>158</v>
      </c>
      <c r="BB62" s="217">
        <v>0.81865284974093266</v>
      </c>
      <c r="BD62" s="218">
        <v>181</v>
      </c>
      <c r="BE62" s="218">
        <v>149</v>
      </c>
      <c r="BF62" s="217">
        <v>0.82320441988950277</v>
      </c>
      <c r="BG62" s="215"/>
      <c r="BH62" s="218">
        <v>128</v>
      </c>
      <c r="BI62" s="218">
        <v>114</v>
      </c>
      <c r="BJ62" s="217">
        <v>0.890625</v>
      </c>
      <c r="BL62" s="218">
        <v>374</v>
      </c>
      <c r="BM62" s="218">
        <v>263</v>
      </c>
      <c r="BN62" s="217">
        <v>0.70320855614973254</v>
      </c>
      <c r="BO62" s="215"/>
      <c r="BP62" s="218">
        <v>119</v>
      </c>
      <c r="BQ62" s="218">
        <v>95</v>
      </c>
      <c r="BR62" s="217">
        <v>0.79831932773109238</v>
      </c>
      <c r="BS62" s="215"/>
      <c r="BT62" s="218">
        <v>296</v>
      </c>
      <c r="BU62" s="218">
        <v>272</v>
      </c>
      <c r="BV62" s="217">
        <v>0.91891891891891897</v>
      </c>
      <c r="BW62" s="217"/>
      <c r="BX62" s="218">
        <v>108</v>
      </c>
      <c r="BY62" s="218">
        <v>90</v>
      </c>
      <c r="BZ62" s="217">
        <v>0.83333333333333326</v>
      </c>
      <c r="CA62" s="217"/>
      <c r="CB62" s="218">
        <v>120</v>
      </c>
      <c r="CC62" s="218">
        <v>95</v>
      </c>
      <c r="CD62" s="217">
        <v>0.79166666666666663</v>
      </c>
      <c r="CF62" s="218">
        <v>119</v>
      </c>
      <c r="CG62" s="218">
        <v>99</v>
      </c>
      <c r="CH62" s="217">
        <v>0.83193277310924363</v>
      </c>
      <c r="CI62" s="217"/>
      <c r="CJ62" s="1">
        <v>128</v>
      </c>
      <c r="CK62" s="1">
        <v>110</v>
      </c>
      <c r="CL62" s="336">
        <v>0.859375</v>
      </c>
      <c r="CM62" s="336"/>
      <c r="CN62" s="1">
        <v>104</v>
      </c>
      <c r="CO62" s="1">
        <v>82</v>
      </c>
      <c r="CP62" s="336">
        <v>0.78846153846153855</v>
      </c>
      <c r="CQ62" s="336"/>
      <c r="CR62" s="334">
        <v>343</v>
      </c>
      <c r="CS62" s="334">
        <v>329</v>
      </c>
      <c r="CT62" s="2"/>
      <c r="CU62" s="1" t="s">
        <v>147</v>
      </c>
      <c r="CV62" s="4">
        <v>83510</v>
      </c>
    </row>
    <row r="63" spans="23:100" x14ac:dyDescent="0.25">
      <c r="W63" s="1" t="s">
        <v>148</v>
      </c>
      <c r="X63" s="215">
        <v>0</v>
      </c>
      <c r="Y63" s="215">
        <v>0</v>
      </c>
      <c r="Z63" s="217"/>
      <c r="AA63" s="215"/>
      <c r="AB63" s="215">
        <v>0</v>
      </c>
      <c r="AC63" s="215">
        <v>0</v>
      </c>
      <c r="AD63" s="217"/>
      <c r="AE63" s="217"/>
      <c r="AF63" s="218">
        <v>0</v>
      </c>
      <c r="AG63" s="218">
        <v>0</v>
      </c>
      <c r="AH63" s="217"/>
      <c r="AI63" s="215"/>
      <c r="AJ63" s="218">
        <v>0</v>
      </c>
      <c r="AK63" s="218">
        <v>0</v>
      </c>
      <c r="AL63" s="217"/>
      <c r="AM63" s="215"/>
      <c r="AN63" s="218">
        <v>0</v>
      </c>
      <c r="AO63" s="218">
        <v>0</v>
      </c>
      <c r="AP63" s="217"/>
      <c r="AR63" s="218">
        <v>0</v>
      </c>
      <c r="AS63" s="218">
        <v>0</v>
      </c>
      <c r="AT63" s="217"/>
      <c r="AU63" s="215"/>
      <c r="AV63" s="218">
        <v>0</v>
      </c>
      <c r="AW63" s="218">
        <v>0</v>
      </c>
      <c r="AX63" s="217"/>
      <c r="AY63" s="215"/>
      <c r="AZ63" s="218">
        <v>0</v>
      </c>
      <c r="BA63" s="218">
        <v>0</v>
      </c>
      <c r="BB63" s="217"/>
      <c r="BD63" s="218">
        <v>0</v>
      </c>
      <c r="BE63" s="218">
        <v>0</v>
      </c>
      <c r="BF63" s="217"/>
      <c r="BG63" s="215"/>
      <c r="BH63" s="218">
        <v>0</v>
      </c>
      <c r="BI63" s="218">
        <v>0</v>
      </c>
      <c r="BJ63" s="217"/>
      <c r="BL63" s="218">
        <v>0</v>
      </c>
      <c r="BM63" s="218">
        <v>0</v>
      </c>
      <c r="BN63" s="217"/>
      <c r="BO63" s="215"/>
      <c r="BP63" s="218">
        <v>0</v>
      </c>
      <c r="BQ63" s="218">
        <v>0</v>
      </c>
      <c r="BR63" s="217"/>
      <c r="BS63" s="215"/>
      <c r="BT63" s="218">
        <v>0</v>
      </c>
      <c r="BU63" s="218">
        <v>0</v>
      </c>
      <c r="BV63" s="217"/>
      <c r="BW63" s="217"/>
      <c r="BX63" s="218">
        <v>188</v>
      </c>
      <c r="BY63" s="218">
        <v>182</v>
      </c>
      <c r="BZ63" s="217">
        <v>0.96808510638297873</v>
      </c>
      <c r="CA63" s="217"/>
      <c r="CB63" s="218">
        <v>256</v>
      </c>
      <c r="CC63" s="218">
        <v>246</v>
      </c>
      <c r="CD63" s="217">
        <v>0.9609375</v>
      </c>
      <c r="CF63" s="218">
        <v>204</v>
      </c>
      <c r="CG63" s="218">
        <v>204</v>
      </c>
      <c r="CH63" s="217">
        <v>1</v>
      </c>
      <c r="CI63" s="217"/>
      <c r="CJ63" s="1">
        <v>388</v>
      </c>
      <c r="CK63" s="1">
        <v>378</v>
      </c>
      <c r="CL63" s="336">
        <v>0.97422680412371132</v>
      </c>
      <c r="CM63" s="336"/>
      <c r="CN63" s="1">
        <v>199</v>
      </c>
      <c r="CO63" s="1">
        <v>196</v>
      </c>
      <c r="CP63" s="336">
        <v>0.98492462311557794</v>
      </c>
      <c r="CQ63" s="336"/>
      <c r="CR63" s="334">
        <v>193</v>
      </c>
      <c r="CS63" s="334">
        <v>187</v>
      </c>
      <c r="CT63" s="2"/>
      <c r="CU63" s="1" t="s">
        <v>148</v>
      </c>
      <c r="CV63" s="4">
        <v>83520</v>
      </c>
    </row>
    <row r="64" spans="23:100" x14ac:dyDescent="0.25">
      <c r="W64" s="1" t="s">
        <v>149</v>
      </c>
      <c r="X64" s="215">
        <v>204</v>
      </c>
      <c r="Y64" s="215">
        <v>182</v>
      </c>
      <c r="Z64" s="217">
        <v>0.89215686274509798</v>
      </c>
      <c r="AA64" s="215"/>
      <c r="AB64" s="215">
        <v>400</v>
      </c>
      <c r="AC64" s="215">
        <v>372</v>
      </c>
      <c r="AD64" s="217">
        <v>0.93</v>
      </c>
      <c r="AE64" s="217"/>
      <c r="AF64" s="218">
        <v>660</v>
      </c>
      <c r="AG64" s="218">
        <v>618</v>
      </c>
      <c r="AH64" s="217">
        <v>0.9363636363636364</v>
      </c>
      <c r="AI64" s="215"/>
      <c r="AJ64" s="218">
        <v>629</v>
      </c>
      <c r="AK64" s="218">
        <v>574</v>
      </c>
      <c r="AL64" s="217">
        <v>0.91255961844197142</v>
      </c>
      <c r="AM64" s="215"/>
      <c r="AN64" s="218">
        <v>614</v>
      </c>
      <c r="AO64" s="218">
        <v>561</v>
      </c>
      <c r="AP64" s="217">
        <v>0.91368078175895773</v>
      </c>
      <c r="AR64" s="218">
        <v>685</v>
      </c>
      <c r="AS64" s="218">
        <v>640</v>
      </c>
      <c r="AT64" s="217">
        <v>0.93430656934306566</v>
      </c>
      <c r="AU64" s="215"/>
      <c r="AV64" s="218">
        <v>690</v>
      </c>
      <c r="AW64" s="218">
        <v>656</v>
      </c>
      <c r="AX64" s="217">
        <v>0.95072463768115945</v>
      </c>
      <c r="AY64" s="215"/>
      <c r="AZ64" s="218">
        <v>709</v>
      </c>
      <c r="BA64" s="218">
        <v>665</v>
      </c>
      <c r="BB64" s="217">
        <v>0.93794076163610718</v>
      </c>
      <c r="BD64" s="218">
        <v>850</v>
      </c>
      <c r="BE64" s="218">
        <v>817</v>
      </c>
      <c r="BF64" s="217">
        <v>0.96117647058823519</v>
      </c>
      <c r="BG64" s="215"/>
      <c r="BH64" s="218">
        <v>811</v>
      </c>
      <c r="BI64" s="218">
        <v>788</v>
      </c>
      <c r="BJ64" s="217">
        <v>0.9716399506781751</v>
      </c>
      <c r="BL64" s="218">
        <v>748</v>
      </c>
      <c r="BM64" s="218">
        <v>695</v>
      </c>
      <c r="BN64" s="217">
        <v>0.92914438502673791</v>
      </c>
      <c r="BO64" s="215"/>
      <c r="BP64" s="218">
        <v>781</v>
      </c>
      <c r="BQ64" s="218">
        <v>744</v>
      </c>
      <c r="BR64" s="217">
        <v>0.95262483994878355</v>
      </c>
      <c r="BS64" s="215"/>
      <c r="BT64" s="218">
        <v>795</v>
      </c>
      <c r="BU64" s="218">
        <v>746</v>
      </c>
      <c r="BV64" s="217">
        <v>0.93836477987421374</v>
      </c>
      <c r="BW64" s="217"/>
      <c r="BX64" s="218">
        <v>435</v>
      </c>
      <c r="BY64" s="218">
        <v>418</v>
      </c>
      <c r="BZ64" s="217">
        <v>0.96091954022988502</v>
      </c>
      <c r="CA64" s="217"/>
      <c r="CB64" s="218">
        <v>885</v>
      </c>
      <c r="CC64" s="218">
        <v>831</v>
      </c>
      <c r="CD64" s="217">
        <v>0.9389830508474577</v>
      </c>
      <c r="CF64" s="218">
        <v>388</v>
      </c>
      <c r="CG64" s="218">
        <v>364</v>
      </c>
      <c r="CH64" s="217">
        <v>0.93814432989690721</v>
      </c>
      <c r="CI64" s="217"/>
      <c r="CJ64" s="1">
        <v>582</v>
      </c>
      <c r="CK64" s="1">
        <v>564</v>
      </c>
      <c r="CL64" s="336">
        <v>0.96907216494845361</v>
      </c>
      <c r="CM64" s="336"/>
      <c r="CN64" s="1">
        <v>440</v>
      </c>
      <c r="CO64" s="1">
        <v>432</v>
      </c>
      <c r="CP64" s="336">
        <v>0.98181818181818181</v>
      </c>
      <c r="CQ64" s="336"/>
      <c r="CR64" s="334">
        <v>852</v>
      </c>
      <c r="CS64" s="334">
        <v>820</v>
      </c>
      <c r="CT64" s="2"/>
      <c r="CU64" s="1" t="s">
        <v>149</v>
      </c>
      <c r="CV64" s="4">
        <v>83550</v>
      </c>
    </row>
    <row r="65" spans="23:100" x14ac:dyDescent="0.25">
      <c r="W65" s="1" t="s">
        <v>150</v>
      </c>
      <c r="X65" s="215">
        <v>0</v>
      </c>
      <c r="Y65" s="215">
        <v>0</v>
      </c>
      <c r="Z65" s="217"/>
      <c r="AA65" s="215"/>
      <c r="AB65" s="215">
        <v>0</v>
      </c>
      <c r="AC65" s="215">
        <v>0</v>
      </c>
      <c r="AD65" s="217"/>
      <c r="AE65" s="217"/>
      <c r="AF65" s="218">
        <v>0</v>
      </c>
      <c r="AG65" s="218">
        <v>0</v>
      </c>
      <c r="AH65" s="217"/>
      <c r="AI65" s="215"/>
      <c r="AJ65" s="218">
        <v>0</v>
      </c>
      <c r="AK65" s="218">
        <v>0</v>
      </c>
      <c r="AL65" s="217"/>
      <c r="AM65" s="215"/>
      <c r="AN65" s="218">
        <v>0</v>
      </c>
      <c r="AO65" s="218">
        <v>0</v>
      </c>
      <c r="AP65" s="217"/>
      <c r="AR65" s="218">
        <v>0</v>
      </c>
      <c r="AS65" s="218">
        <v>0</v>
      </c>
      <c r="AT65" s="217"/>
      <c r="AU65" s="215"/>
      <c r="AV65" s="218">
        <v>0</v>
      </c>
      <c r="AW65" s="218">
        <v>0</v>
      </c>
      <c r="AX65" s="217"/>
      <c r="AY65" s="215"/>
      <c r="AZ65" s="218">
        <v>0</v>
      </c>
      <c r="BA65" s="218">
        <v>0</v>
      </c>
      <c r="BB65" s="217"/>
      <c r="BD65" s="218">
        <v>0</v>
      </c>
      <c r="BE65" s="218">
        <v>0</v>
      </c>
      <c r="BF65" s="217"/>
      <c r="BG65" s="215"/>
      <c r="BH65" s="218">
        <v>0</v>
      </c>
      <c r="BI65" s="218">
        <v>0</v>
      </c>
      <c r="BJ65" s="217"/>
      <c r="BL65" s="218">
        <v>0</v>
      </c>
      <c r="BM65" s="218">
        <v>0</v>
      </c>
      <c r="BN65" s="217"/>
      <c r="BO65" s="215"/>
      <c r="BP65" s="218">
        <v>0</v>
      </c>
      <c r="BQ65" s="218">
        <v>0</v>
      </c>
      <c r="BR65" s="217"/>
      <c r="BS65" s="215"/>
      <c r="BT65" s="218">
        <v>0</v>
      </c>
      <c r="BU65" s="218">
        <v>0</v>
      </c>
      <c r="BV65" s="217"/>
      <c r="BW65" s="217"/>
      <c r="BX65" s="218">
        <v>426</v>
      </c>
      <c r="BY65" s="218">
        <v>402</v>
      </c>
      <c r="BZ65" s="217">
        <v>0.94366197183098599</v>
      </c>
      <c r="CA65" s="217"/>
      <c r="CB65" s="218">
        <v>216</v>
      </c>
      <c r="CC65" s="218">
        <v>200</v>
      </c>
      <c r="CD65" s="217">
        <v>0.92592592592592582</v>
      </c>
      <c r="CF65" s="218">
        <v>596</v>
      </c>
      <c r="CG65" s="218">
        <v>558</v>
      </c>
      <c r="CH65" s="217">
        <v>0.93624161073825496</v>
      </c>
      <c r="CI65" s="217"/>
      <c r="CJ65" s="1">
        <v>0</v>
      </c>
      <c r="CN65" s="1">
        <v>644</v>
      </c>
      <c r="CO65" s="1">
        <v>629</v>
      </c>
      <c r="CP65" s="336">
        <v>0.97670807453416142</v>
      </c>
      <c r="CQ65" s="336"/>
      <c r="CR65" s="334">
        <v>262</v>
      </c>
      <c r="CS65" s="334">
        <v>251</v>
      </c>
      <c r="CT65" s="2"/>
      <c r="CU65" s="1" t="s">
        <v>150</v>
      </c>
    </row>
    <row r="66" spans="23:100" x14ac:dyDescent="0.25">
      <c r="W66" s="1" t="s">
        <v>151</v>
      </c>
      <c r="X66" s="215">
        <v>8</v>
      </c>
      <c r="Y66" s="215">
        <v>8</v>
      </c>
      <c r="Z66" s="217">
        <v>1</v>
      </c>
      <c r="AA66" s="215"/>
      <c r="AB66" s="215">
        <v>7</v>
      </c>
      <c r="AC66" s="215">
        <v>3</v>
      </c>
      <c r="AD66" s="217">
        <v>0.42857142857142855</v>
      </c>
      <c r="AE66" s="217"/>
      <c r="AF66" s="218">
        <v>10</v>
      </c>
      <c r="AG66" s="218">
        <v>10</v>
      </c>
      <c r="AH66" s="217">
        <v>1</v>
      </c>
      <c r="AI66" s="215"/>
      <c r="AJ66" s="218">
        <v>0</v>
      </c>
      <c r="AK66" s="218">
        <v>0</v>
      </c>
      <c r="AL66" s="217"/>
      <c r="AM66" s="215"/>
      <c r="AN66" s="218">
        <v>0</v>
      </c>
      <c r="AO66" s="218">
        <v>0</v>
      </c>
      <c r="AP66" s="217"/>
      <c r="AR66" s="218">
        <v>0</v>
      </c>
      <c r="AS66" s="218">
        <v>0</v>
      </c>
      <c r="AT66" s="217"/>
      <c r="AU66" s="215"/>
      <c r="AV66" s="218">
        <v>0</v>
      </c>
      <c r="AW66" s="218">
        <v>0</v>
      </c>
      <c r="AX66" s="217"/>
      <c r="AY66" s="215"/>
      <c r="AZ66" s="218">
        <v>0</v>
      </c>
      <c r="BA66" s="218">
        <v>0</v>
      </c>
      <c r="BB66" s="217"/>
      <c r="BD66" s="218">
        <v>0</v>
      </c>
      <c r="BE66" s="218">
        <v>0</v>
      </c>
      <c r="BF66" s="217"/>
      <c r="BG66" s="215"/>
      <c r="BH66" s="218">
        <v>0</v>
      </c>
      <c r="BI66" s="218">
        <v>0</v>
      </c>
      <c r="BJ66" s="217"/>
      <c r="BL66" s="218">
        <v>0</v>
      </c>
      <c r="BM66" s="218">
        <v>0</v>
      </c>
      <c r="BN66" s="217"/>
      <c r="BO66" s="215"/>
      <c r="BP66" s="218">
        <v>0</v>
      </c>
      <c r="BQ66" s="218">
        <v>0</v>
      </c>
      <c r="BR66" s="217"/>
      <c r="BS66" s="215"/>
      <c r="BT66" s="218">
        <v>0</v>
      </c>
      <c r="BU66" s="218">
        <v>0</v>
      </c>
      <c r="BV66" s="217"/>
      <c r="BW66" s="217"/>
      <c r="BX66" s="218">
        <v>0</v>
      </c>
      <c r="BY66" s="218">
        <v>0</v>
      </c>
      <c r="BZ66" s="217"/>
      <c r="CA66" s="217"/>
      <c r="CB66" s="218">
        <v>0</v>
      </c>
      <c r="CC66" s="218">
        <v>0</v>
      </c>
      <c r="CD66" s="217"/>
      <c r="CF66" s="218">
        <v>0</v>
      </c>
      <c r="CG66" s="218">
        <v>0</v>
      </c>
      <c r="CH66" s="217"/>
      <c r="CI66" s="217"/>
      <c r="CJ66" s="1">
        <v>0</v>
      </c>
      <c r="CN66" s="1">
        <v>0</v>
      </c>
      <c r="CO66" s="1">
        <v>0</v>
      </c>
      <c r="CP66" s="336"/>
      <c r="CQ66" s="336"/>
      <c r="CR66" s="334">
        <v>0</v>
      </c>
      <c r="CS66" s="334">
        <v>0</v>
      </c>
      <c r="CT66" s="2"/>
      <c r="CU66" s="1" t="s">
        <v>151</v>
      </c>
    </row>
    <row r="67" spans="23:100" x14ac:dyDescent="0.25">
      <c r="W67" s="1" t="s">
        <v>153</v>
      </c>
      <c r="X67" s="215">
        <v>14</v>
      </c>
      <c r="Y67" s="215">
        <v>11</v>
      </c>
      <c r="Z67" s="217">
        <v>0.7857142857142857</v>
      </c>
      <c r="AA67" s="216"/>
      <c r="AB67" s="215">
        <v>17</v>
      </c>
      <c r="AC67" s="215">
        <v>15</v>
      </c>
      <c r="AD67" s="217">
        <v>0.88235294117647056</v>
      </c>
      <c r="AE67" s="217"/>
      <c r="AF67" s="218">
        <v>39</v>
      </c>
      <c r="AG67" s="218">
        <v>26</v>
      </c>
      <c r="AH67" s="217">
        <v>0.66666666666666663</v>
      </c>
      <c r="AI67" s="216"/>
      <c r="AJ67" s="218">
        <v>37</v>
      </c>
      <c r="AK67" s="218">
        <v>24</v>
      </c>
      <c r="AL67" s="217">
        <v>0.64864864864864868</v>
      </c>
      <c r="AM67" s="216"/>
      <c r="AN67" s="218">
        <v>70</v>
      </c>
      <c r="AO67" s="218">
        <v>61</v>
      </c>
      <c r="AP67" s="217">
        <v>0.87142857142857144</v>
      </c>
      <c r="AR67" s="218">
        <v>65</v>
      </c>
      <c r="AS67" s="218">
        <v>61</v>
      </c>
      <c r="AT67" s="217">
        <v>0.93846153846153846</v>
      </c>
      <c r="AU67" s="216"/>
      <c r="AV67" s="218">
        <v>48</v>
      </c>
      <c r="AW67" s="218">
        <v>43</v>
      </c>
      <c r="AX67" s="217">
        <v>0.89583333333333326</v>
      </c>
      <c r="AY67" s="216"/>
      <c r="AZ67" s="218">
        <v>35</v>
      </c>
      <c r="BA67" s="218">
        <v>30</v>
      </c>
      <c r="BB67" s="217">
        <v>0.8571428571428571</v>
      </c>
      <c r="BD67" s="218">
        <v>84</v>
      </c>
      <c r="BE67" s="218">
        <v>71</v>
      </c>
      <c r="BF67" s="217">
        <v>0.84523809523809523</v>
      </c>
      <c r="BG67" s="216"/>
      <c r="BH67" s="218">
        <v>124</v>
      </c>
      <c r="BI67" s="218">
        <v>91</v>
      </c>
      <c r="BJ67" s="217">
        <v>0.7338709677419355</v>
      </c>
      <c r="BL67" s="218">
        <v>102</v>
      </c>
      <c r="BM67" s="218">
        <v>61</v>
      </c>
      <c r="BN67" s="217">
        <v>0.59803921568627449</v>
      </c>
      <c r="BO67" s="216"/>
      <c r="BP67" s="218">
        <v>172</v>
      </c>
      <c r="BQ67" s="218">
        <v>131</v>
      </c>
      <c r="BR67" s="217">
        <v>0.76162790697674421</v>
      </c>
      <c r="BS67" s="216"/>
      <c r="BT67" s="218">
        <v>208</v>
      </c>
      <c r="BU67" s="218">
        <v>155</v>
      </c>
      <c r="BV67" s="217">
        <v>0.74519230769230771</v>
      </c>
      <c r="BW67" s="217"/>
      <c r="BX67" s="218">
        <v>131</v>
      </c>
      <c r="BY67" s="218">
        <v>85</v>
      </c>
      <c r="BZ67" s="217">
        <v>0.64885496183206104</v>
      </c>
      <c r="CA67" s="217"/>
      <c r="CB67" s="218">
        <v>167</v>
      </c>
      <c r="CC67" s="218">
        <v>117</v>
      </c>
      <c r="CD67" s="217">
        <v>0.70059880239520966</v>
      </c>
      <c r="CF67" s="218">
        <v>139</v>
      </c>
      <c r="CG67" s="218">
        <v>98</v>
      </c>
      <c r="CH67" s="217">
        <v>0.70503597122302164</v>
      </c>
      <c r="CI67" s="217"/>
      <c r="CJ67" s="1">
        <v>106</v>
      </c>
      <c r="CK67" s="1">
        <v>73</v>
      </c>
      <c r="CL67" s="336">
        <v>0.68867924528301883</v>
      </c>
      <c r="CM67" s="336"/>
      <c r="CN67" s="1">
        <v>125</v>
      </c>
      <c r="CO67" s="1">
        <v>104</v>
      </c>
      <c r="CP67" s="336">
        <v>0.83200000000000007</v>
      </c>
      <c r="CQ67" s="336"/>
      <c r="CR67" s="334">
        <v>166</v>
      </c>
      <c r="CS67" s="334">
        <v>118</v>
      </c>
      <c r="CT67" s="2"/>
      <c r="CU67" s="1" t="s">
        <v>153</v>
      </c>
      <c r="CV67" s="4">
        <v>83700</v>
      </c>
    </row>
    <row r="68" spans="23:100" x14ac:dyDescent="0.25">
      <c r="W68" s="93" t="s">
        <v>164</v>
      </c>
      <c r="X68" s="219">
        <v>0</v>
      </c>
      <c r="Y68" s="219">
        <v>0</v>
      </c>
      <c r="Z68" s="221"/>
      <c r="AA68" s="219"/>
      <c r="AB68" s="219">
        <v>0</v>
      </c>
      <c r="AC68" s="219">
        <v>0</v>
      </c>
      <c r="AD68" s="221"/>
      <c r="AE68" s="221"/>
      <c r="AF68" s="222">
        <v>17</v>
      </c>
      <c r="AG68" s="222">
        <v>16</v>
      </c>
      <c r="AH68" s="221">
        <v>0.94117647058823528</v>
      </c>
      <c r="AI68" s="219"/>
      <c r="AJ68" s="222">
        <v>37</v>
      </c>
      <c r="AK68" s="222">
        <v>30</v>
      </c>
      <c r="AL68" s="221">
        <v>0.81081081081081086</v>
      </c>
      <c r="AM68" s="219"/>
      <c r="AN68" s="222">
        <v>26</v>
      </c>
      <c r="AO68" s="222">
        <v>22</v>
      </c>
      <c r="AP68" s="221">
        <v>0.84615384615384626</v>
      </c>
      <c r="AR68" s="222">
        <v>15</v>
      </c>
      <c r="AS68" s="222">
        <v>14</v>
      </c>
      <c r="AT68" s="221">
        <v>0.93333333333333335</v>
      </c>
      <c r="AU68" s="219"/>
      <c r="AV68" s="222">
        <v>13</v>
      </c>
      <c r="AW68" s="222">
        <v>9</v>
      </c>
      <c r="AX68" s="221">
        <v>0.69230769230769229</v>
      </c>
      <c r="AY68" s="219"/>
      <c r="AZ68" s="222">
        <v>43</v>
      </c>
      <c r="BA68" s="222">
        <v>40</v>
      </c>
      <c r="BB68" s="221">
        <v>0.93023255813953487</v>
      </c>
      <c r="BD68" s="222">
        <v>37</v>
      </c>
      <c r="BE68" s="222">
        <v>28</v>
      </c>
      <c r="BF68" s="221">
        <v>0.7567567567567568</v>
      </c>
      <c r="BG68" s="219"/>
      <c r="BH68" s="222">
        <v>68</v>
      </c>
      <c r="BI68" s="222">
        <v>53</v>
      </c>
      <c r="BJ68" s="221">
        <v>0.77941176470588236</v>
      </c>
      <c r="BK68" s="93"/>
      <c r="BL68" s="222">
        <v>51</v>
      </c>
      <c r="BM68" s="222">
        <v>38</v>
      </c>
      <c r="BN68" s="221">
        <v>0.74509803921568629</v>
      </c>
      <c r="BO68" s="219"/>
      <c r="BP68" s="222">
        <v>38</v>
      </c>
      <c r="BQ68" s="222">
        <v>34</v>
      </c>
      <c r="BR68" s="221">
        <v>0.89473684210526305</v>
      </c>
      <c r="BS68" s="219"/>
      <c r="BT68" s="222">
        <v>25</v>
      </c>
      <c r="BU68" s="222">
        <v>23</v>
      </c>
      <c r="BV68" s="221">
        <v>0.92</v>
      </c>
      <c r="BW68" s="221"/>
      <c r="BX68" s="222">
        <v>230</v>
      </c>
      <c r="BY68" s="222">
        <v>221</v>
      </c>
      <c r="BZ68" s="221">
        <v>0.96086956521739131</v>
      </c>
      <c r="CA68" s="221"/>
      <c r="CB68" s="222">
        <v>475</v>
      </c>
      <c r="CC68" s="222">
        <v>446</v>
      </c>
      <c r="CD68" s="221">
        <v>0.93894736842105264</v>
      </c>
      <c r="CE68" s="93"/>
      <c r="CF68" s="222">
        <v>205</v>
      </c>
      <c r="CG68" s="222">
        <v>186</v>
      </c>
      <c r="CH68" s="221">
        <v>0.90731707317073174</v>
      </c>
      <c r="CI68" s="217"/>
      <c r="CJ68" s="93">
        <v>393</v>
      </c>
      <c r="CK68" s="93">
        <v>375</v>
      </c>
      <c r="CL68" s="338">
        <v>0.95419847328244278</v>
      </c>
      <c r="CM68" s="338"/>
      <c r="CN68" s="93">
        <v>354</v>
      </c>
      <c r="CO68" s="93">
        <v>346</v>
      </c>
      <c r="CP68" s="338">
        <v>0.97740112994350281</v>
      </c>
      <c r="CQ68" s="338"/>
      <c r="CR68" s="712">
        <v>477</v>
      </c>
      <c r="CS68" s="712">
        <v>457</v>
      </c>
      <c r="CT68" s="93"/>
      <c r="CU68" s="93" t="s">
        <v>164</v>
      </c>
      <c r="CV68" s="337">
        <v>122800</v>
      </c>
    </row>
    <row r="69" spans="23:100" x14ac:dyDescent="0.25">
      <c r="W69" s="102" t="s">
        <v>20</v>
      </c>
      <c r="X69" s="223">
        <v>4302</v>
      </c>
      <c r="Y69" s="223">
        <v>4138</v>
      </c>
      <c r="Z69" s="224">
        <v>0.96187819618781956</v>
      </c>
      <c r="AA69" s="216"/>
      <c r="AB69" s="223">
        <v>6941</v>
      </c>
      <c r="AC69" s="223">
        <v>6049</v>
      </c>
      <c r="AD69" s="224">
        <v>0.87148825817605535</v>
      </c>
      <c r="AE69" s="224"/>
      <c r="AF69" s="225">
        <v>4037</v>
      </c>
      <c r="AG69" s="225">
        <v>3150</v>
      </c>
      <c r="AH69" s="224">
        <v>0.78028238791181559</v>
      </c>
      <c r="AI69" s="216"/>
      <c r="AJ69" s="225">
        <v>3198</v>
      </c>
      <c r="AK69" s="225">
        <v>2414</v>
      </c>
      <c r="AL69" s="224">
        <v>0.75484677923702315</v>
      </c>
      <c r="AM69" s="216"/>
      <c r="AN69" s="225">
        <v>2811</v>
      </c>
      <c r="AO69" s="225">
        <v>2234</v>
      </c>
      <c r="AP69" s="224">
        <v>0.79473496976165059</v>
      </c>
      <c r="AR69" s="225">
        <v>2958</v>
      </c>
      <c r="AS69" s="225">
        <v>2253</v>
      </c>
      <c r="AT69" s="224">
        <v>0.76166328600405675</v>
      </c>
      <c r="AU69" s="216"/>
      <c r="AV69" s="225">
        <v>2557</v>
      </c>
      <c r="AW69" s="225">
        <v>1806</v>
      </c>
      <c r="AX69" s="224">
        <v>0.70629644114196322</v>
      </c>
      <c r="AY69" s="216"/>
      <c r="AZ69" s="225">
        <v>3276</v>
      </c>
      <c r="BA69" s="225">
        <v>2628</v>
      </c>
      <c r="BB69" s="224">
        <v>0.80219780219780223</v>
      </c>
      <c r="BD69" s="225">
        <v>3216</v>
      </c>
      <c r="BE69" s="225">
        <v>2843</v>
      </c>
      <c r="BF69" s="224">
        <v>0.88401741293532332</v>
      </c>
      <c r="BG69" s="216"/>
      <c r="BH69" s="225">
        <v>3313</v>
      </c>
      <c r="BI69" s="225">
        <v>3018</v>
      </c>
      <c r="BJ69" s="224">
        <v>0.91095683670389371</v>
      </c>
      <c r="BL69" s="225">
        <v>2875</v>
      </c>
      <c r="BM69" s="225">
        <v>2565</v>
      </c>
      <c r="BN69" s="224">
        <v>0.89217391304347837</v>
      </c>
      <c r="BO69" s="216"/>
      <c r="BP69" s="225">
        <v>2853</v>
      </c>
      <c r="BQ69" s="225">
        <v>2560</v>
      </c>
      <c r="BR69" s="224">
        <v>0.89730108657553465</v>
      </c>
      <c r="BS69" s="216"/>
      <c r="BT69" s="225">
        <v>2552</v>
      </c>
      <c r="BU69" s="225">
        <v>2321</v>
      </c>
      <c r="BV69" s="224">
        <v>0.90948275862068961</v>
      </c>
      <c r="BW69" s="224"/>
      <c r="BX69" s="225">
        <v>1710</v>
      </c>
      <c r="BY69" s="225">
        <v>1536</v>
      </c>
      <c r="BZ69" s="224">
        <v>0.89824561403508774</v>
      </c>
      <c r="CA69" s="224"/>
      <c r="CB69" s="225">
        <v>2384</v>
      </c>
      <c r="CC69" s="225">
        <v>2179</v>
      </c>
      <c r="CD69" s="224">
        <v>0.91401006711409394</v>
      </c>
      <c r="CF69" s="225">
        <v>2374</v>
      </c>
      <c r="CG69" s="225">
        <v>2171</v>
      </c>
      <c r="CH69" s="224">
        <v>0.91449031171019368</v>
      </c>
      <c r="CI69" s="224"/>
      <c r="CJ69" s="103">
        <v>1843</v>
      </c>
      <c r="CK69" s="103">
        <v>1737</v>
      </c>
      <c r="CL69" s="352">
        <v>0.94248507867607167</v>
      </c>
      <c r="CM69" s="352"/>
      <c r="CN69" s="103">
        <v>2196</v>
      </c>
      <c r="CO69" s="103">
        <v>2106</v>
      </c>
      <c r="CP69" s="352">
        <v>0.95901639344262291</v>
      </c>
      <c r="CQ69" s="352"/>
      <c r="CR69" s="891">
        <v>2535</v>
      </c>
      <c r="CS69" s="891">
        <v>2381</v>
      </c>
      <c r="CT69" s="352">
        <v>0.93925049309664688</v>
      </c>
      <c r="CU69" s="102" t="s">
        <v>20</v>
      </c>
    </row>
    <row r="70" spans="23:100" x14ac:dyDescent="0.25">
      <c r="W70" s="33"/>
      <c r="X70" s="226"/>
      <c r="Y70" s="226"/>
      <c r="Z70" s="228"/>
      <c r="AA70" s="227"/>
      <c r="AB70" s="226"/>
      <c r="AC70" s="226"/>
      <c r="AD70" s="228"/>
      <c r="AE70" s="228"/>
      <c r="AF70" s="229"/>
      <c r="AG70" s="229"/>
      <c r="AH70" s="228"/>
      <c r="AI70" s="227"/>
      <c r="AJ70" s="229"/>
      <c r="AK70" s="229"/>
      <c r="AL70" s="228"/>
      <c r="AM70" s="227"/>
      <c r="AN70" s="229"/>
      <c r="AO70" s="229"/>
      <c r="AP70" s="228"/>
      <c r="AQ70" s="201"/>
      <c r="AR70" s="229"/>
      <c r="AS70" s="229"/>
      <c r="AT70" s="228"/>
      <c r="AU70" s="227"/>
      <c r="AV70" s="229"/>
      <c r="AW70" s="229"/>
      <c r="AX70" s="228"/>
      <c r="AY70" s="227"/>
      <c r="AZ70" s="229"/>
      <c r="BA70" s="229"/>
      <c r="BB70" s="228"/>
      <c r="BD70" s="229"/>
      <c r="BE70" s="229"/>
      <c r="BF70" s="228"/>
      <c r="BG70" s="227"/>
      <c r="BH70" s="229"/>
      <c r="BI70" s="229"/>
      <c r="BJ70" s="228"/>
      <c r="BK70" s="201"/>
      <c r="BL70" s="229"/>
      <c r="BM70" s="229"/>
      <c r="BN70" s="228"/>
      <c r="BO70" s="227"/>
      <c r="BP70" s="229"/>
      <c r="BQ70" s="229"/>
      <c r="BR70" s="228"/>
      <c r="BS70" s="227"/>
      <c r="BT70" s="229"/>
      <c r="BU70" s="229"/>
      <c r="BV70" s="228"/>
      <c r="BW70" s="228"/>
      <c r="BX70" s="229"/>
      <c r="BY70" s="229"/>
      <c r="BZ70" s="228"/>
      <c r="CA70" s="228"/>
      <c r="CB70" s="229"/>
      <c r="CC70" s="229"/>
      <c r="CD70" s="228"/>
      <c r="CE70" s="201"/>
      <c r="CF70" s="229"/>
      <c r="CG70" s="229"/>
      <c r="CH70" s="228"/>
      <c r="CI70" s="217"/>
      <c r="CJ70" s="201"/>
      <c r="CK70" s="201"/>
      <c r="CL70" s="344"/>
      <c r="CM70" s="344"/>
      <c r="CN70" s="201"/>
      <c r="CO70" s="201"/>
      <c r="CP70" s="344"/>
      <c r="CQ70" s="344"/>
      <c r="CR70" s="892"/>
      <c r="CS70" s="892"/>
      <c r="CT70" s="344"/>
      <c r="CU70" s="33"/>
      <c r="CV70" s="343"/>
    </row>
    <row r="71" spans="23:100" x14ac:dyDescent="0.25">
      <c r="W71" s="1" t="s">
        <v>155</v>
      </c>
      <c r="X71" s="215">
        <v>44</v>
      </c>
      <c r="Y71" s="215">
        <v>29</v>
      </c>
      <c r="Z71" s="217">
        <v>0.65909090909090906</v>
      </c>
      <c r="AA71" s="215"/>
      <c r="AB71" s="215">
        <v>67</v>
      </c>
      <c r="AC71" s="215">
        <v>44</v>
      </c>
      <c r="AD71" s="217">
        <v>0.65671641791044777</v>
      </c>
      <c r="AE71" s="217"/>
      <c r="AF71" s="218">
        <v>52</v>
      </c>
      <c r="AG71" s="218">
        <v>30</v>
      </c>
      <c r="AH71" s="217">
        <v>0.57692307692307698</v>
      </c>
      <c r="AI71" s="215"/>
      <c r="AJ71" s="218">
        <v>56</v>
      </c>
      <c r="AK71" s="218">
        <v>41</v>
      </c>
      <c r="AL71" s="217">
        <v>0.7321428571428571</v>
      </c>
      <c r="AM71" s="215"/>
      <c r="AN71" s="218">
        <v>39</v>
      </c>
      <c r="AO71" s="218">
        <v>36</v>
      </c>
      <c r="AP71" s="217">
        <v>0.92307692307692302</v>
      </c>
      <c r="AR71" s="218">
        <v>7</v>
      </c>
      <c r="AS71" s="218">
        <v>7</v>
      </c>
      <c r="AT71" s="217">
        <v>1</v>
      </c>
      <c r="AU71" s="215"/>
      <c r="AV71" s="218">
        <v>11</v>
      </c>
      <c r="AW71" s="218">
        <v>2</v>
      </c>
      <c r="AX71" s="217">
        <v>0.18181818181818182</v>
      </c>
      <c r="AY71" s="215"/>
      <c r="AZ71" s="218">
        <v>0</v>
      </c>
      <c r="BA71" s="218">
        <v>0</v>
      </c>
      <c r="BB71" s="217"/>
      <c r="BD71" s="218">
        <v>20</v>
      </c>
      <c r="BE71" s="218">
        <v>18</v>
      </c>
      <c r="BF71" s="217">
        <v>0.9</v>
      </c>
      <c r="BG71" s="215"/>
      <c r="BH71" s="218">
        <v>0</v>
      </c>
      <c r="BI71" s="218">
        <v>0</v>
      </c>
      <c r="BJ71" s="217"/>
      <c r="BL71" s="218">
        <v>0</v>
      </c>
      <c r="BM71" s="218">
        <v>0</v>
      </c>
      <c r="BN71" s="217"/>
      <c r="BO71" s="215"/>
      <c r="BP71" s="218">
        <v>0</v>
      </c>
      <c r="BQ71" s="218">
        <v>0</v>
      </c>
      <c r="BR71" s="217"/>
      <c r="BS71" s="215"/>
      <c r="BT71" s="218">
        <v>0</v>
      </c>
      <c r="BU71" s="218">
        <v>0</v>
      </c>
      <c r="BV71" s="217"/>
      <c r="BW71" s="217"/>
      <c r="BX71" s="218">
        <v>0</v>
      </c>
      <c r="BY71" s="218">
        <v>0</v>
      </c>
      <c r="BZ71" s="217"/>
      <c r="CA71" s="217"/>
      <c r="CB71" s="218">
        <v>0</v>
      </c>
      <c r="CC71" s="218">
        <v>0</v>
      </c>
      <c r="CD71" s="217"/>
      <c r="CF71" s="218">
        <v>0</v>
      </c>
      <c r="CG71" s="218">
        <v>0</v>
      </c>
      <c r="CH71" s="217"/>
      <c r="CI71" s="217"/>
      <c r="CL71" s="336"/>
      <c r="CM71" s="336"/>
      <c r="CN71" s="1">
        <v>0</v>
      </c>
      <c r="CO71" s="1">
        <v>0</v>
      </c>
      <c r="CP71" s="336"/>
      <c r="CQ71" s="336"/>
      <c r="CR71" s="893">
        <v>0</v>
      </c>
      <c r="CS71" s="893">
        <v>0</v>
      </c>
      <c r="CT71" s="336"/>
      <c r="CU71" s="1" t="s">
        <v>155</v>
      </c>
    </row>
    <row r="72" spans="23:100" x14ac:dyDescent="0.25">
      <c r="W72" s="1" t="s">
        <v>156</v>
      </c>
      <c r="X72" s="215">
        <v>102</v>
      </c>
      <c r="Y72" s="215">
        <v>74</v>
      </c>
      <c r="Z72" s="217">
        <v>0.72549019607843135</v>
      </c>
      <c r="AA72" s="215"/>
      <c r="AB72" s="215">
        <v>92</v>
      </c>
      <c r="AC72" s="215">
        <v>68</v>
      </c>
      <c r="AD72" s="217">
        <v>0.73913043478260865</v>
      </c>
      <c r="AE72" s="217"/>
      <c r="AF72" s="218">
        <v>136</v>
      </c>
      <c r="AG72" s="218">
        <v>108</v>
      </c>
      <c r="AH72" s="217">
        <v>0.79411764705882348</v>
      </c>
      <c r="AI72" s="215"/>
      <c r="AJ72" s="218">
        <v>79</v>
      </c>
      <c r="AK72" s="218">
        <v>70</v>
      </c>
      <c r="AL72" s="217">
        <v>0.88607594936708856</v>
      </c>
      <c r="AM72" s="215"/>
      <c r="AN72" s="218">
        <v>61</v>
      </c>
      <c r="AO72" s="218">
        <v>59</v>
      </c>
      <c r="AP72" s="217">
        <v>0.96721311475409844</v>
      </c>
      <c r="AR72" s="218">
        <v>64</v>
      </c>
      <c r="AS72" s="218">
        <v>54</v>
      </c>
      <c r="AT72" s="217">
        <v>0.84375</v>
      </c>
      <c r="AU72" s="215"/>
      <c r="AV72" s="218">
        <v>8</v>
      </c>
      <c r="AW72" s="218">
        <v>6</v>
      </c>
      <c r="AX72" s="217">
        <v>0.75</v>
      </c>
      <c r="AY72" s="215"/>
      <c r="AZ72" s="218">
        <v>0</v>
      </c>
      <c r="BA72" s="218">
        <v>0</v>
      </c>
      <c r="BB72" s="217"/>
      <c r="BD72" s="218">
        <v>0</v>
      </c>
      <c r="BE72" s="218">
        <v>0</v>
      </c>
      <c r="BF72" s="217"/>
      <c r="BG72" s="215"/>
      <c r="BH72" s="218">
        <v>0</v>
      </c>
      <c r="BI72" s="218">
        <v>0</v>
      </c>
      <c r="BJ72" s="217"/>
      <c r="BL72" s="218">
        <v>0</v>
      </c>
      <c r="BM72" s="218">
        <v>0</v>
      </c>
      <c r="BN72" s="217"/>
      <c r="BO72" s="215"/>
      <c r="BP72" s="218">
        <v>0</v>
      </c>
      <c r="BQ72" s="218">
        <v>0</v>
      </c>
      <c r="BR72" s="217"/>
      <c r="BS72" s="215"/>
      <c r="BT72" s="218">
        <v>0</v>
      </c>
      <c r="BU72" s="218">
        <v>0</v>
      </c>
      <c r="BV72" s="217"/>
      <c r="BW72" s="217"/>
      <c r="BX72" s="218">
        <v>0</v>
      </c>
      <c r="BY72" s="218">
        <v>0</v>
      </c>
      <c r="BZ72" s="217"/>
      <c r="CA72" s="217"/>
      <c r="CB72" s="218">
        <v>0</v>
      </c>
      <c r="CC72" s="218">
        <v>0</v>
      </c>
      <c r="CD72" s="217"/>
      <c r="CF72" s="218">
        <v>0</v>
      </c>
      <c r="CG72" s="218">
        <v>0</v>
      </c>
      <c r="CH72" s="217"/>
      <c r="CI72" s="217"/>
      <c r="CL72" s="336"/>
      <c r="CM72" s="336"/>
      <c r="CN72" s="1">
        <v>0</v>
      </c>
      <c r="CO72" s="1">
        <v>0</v>
      </c>
      <c r="CP72" s="336"/>
      <c r="CQ72" s="336"/>
      <c r="CR72" s="893">
        <v>0</v>
      </c>
      <c r="CS72" s="893">
        <v>0</v>
      </c>
      <c r="CT72" s="336"/>
      <c r="CU72" s="1" t="s">
        <v>156</v>
      </c>
    </row>
    <row r="73" spans="23:100" x14ac:dyDescent="0.25">
      <c r="W73" s="1" t="s">
        <v>157</v>
      </c>
      <c r="X73" s="215">
        <v>1</v>
      </c>
      <c r="Y73" s="215">
        <v>1</v>
      </c>
      <c r="Z73" s="217">
        <v>1</v>
      </c>
      <c r="AA73" s="215"/>
      <c r="AB73" s="215">
        <v>0</v>
      </c>
      <c r="AC73" s="215">
        <v>0</v>
      </c>
      <c r="AD73" s="217"/>
      <c r="AE73" s="217"/>
      <c r="AF73" s="218">
        <v>15</v>
      </c>
      <c r="AG73" s="218">
        <v>14</v>
      </c>
      <c r="AH73" s="217">
        <v>0.93333333333333335</v>
      </c>
      <c r="AI73" s="215"/>
      <c r="AJ73" s="218">
        <v>0</v>
      </c>
      <c r="AK73" s="218">
        <v>0</v>
      </c>
      <c r="AL73" s="217"/>
      <c r="AM73" s="215"/>
      <c r="AN73" s="218">
        <v>0</v>
      </c>
      <c r="AO73" s="218">
        <v>0</v>
      </c>
      <c r="AP73" s="217"/>
      <c r="AR73" s="218">
        <v>0</v>
      </c>
      <c r="AS73" s="218">
        <v>0</v>
      </c>
      <c r="AT73" s="217"/>
      <c r="AU73" s="215"/>
      <c r="AV73" s="218">
        <v>0</v>
      </c>
      <c r="AW73" s="218">
        <v>0</v>
      </c>
      <c r="AX73" s="217"/>
      <c r="AY73" s="215"/>
      <c r="AZ73" s="218">
        <v>0</v>
      </c>
      <c r="BA73" s="218">
        <v>0</v>
      </c>
      <c r="BB73" s="217"/>
      <c r="BD73" s="218">
        <v>0</v>
      </c>
      <c r="BE73" s="218">
        <v>0</v>
      </c>
      <c r="BF73" s="217"/>
      <c r="BG73" s="215"/>
      <c r="BH73" s="218">
        <v>0</v>
      </c>
      <c r="BI73" s="218">
        <v>0</v>
      </c>
      <c r="BJ73" s="217"/>
      <c r="BL73" s="218">
        <v>0</v>
      </c>
      <c r="BM73" s="218">
        <v>0</v>
      </c>
      <c r="BN73" s="217"/>
      <c r="BO73" s="215"/>
      <c r="BP73" s="218">
        <v>0</v>
      </c>
      <c r="BQ73" s="218">
        <v>0</v>
      </c>
      <c r="BR73" s="217"/>
      <c r="BS73" s="215"/>
      <c r="BT73" s="218">
        <v>0</v>
      </c>
      <c r="BU73" s="218">
        <v>0</v>
      </c>
      <c r="BV73" s="217"/>
      <c r="BW73" s="217"/>
      <c r="BX73" s="218">
        <v>0</v>
      </c>
      <c r="BY73" s="218">
        <v>0</v>
      </c>
      <c r="BZ73" s="217"/>
      <c r="CA73" s="217"/>
      <c r="CB73" s="218">
        <v>0</v>
      </c>
      <c r="CC73" s="218">
        <v>0</v>
      </c>
      <c r="CD73" s="217"/>
      <c r="CF73" s="218">
        <v>0</v>
      </c>
      <c r="CG73" s="218">
        <v>0</v>
      </c>
      <c r="CH73" s="217"/>
      <c r="CI73" s="217"/>
      <c r="CL73" s="336"/>
      <c r="CM73" s="336"/>
      <c r="CN73" s="1">
        <v>0</v>
      </c>
      <c r="CO73" s="1">
        <v>0</v>
      </c>
      <c r="CP73" s="336"/>
      <c r="CQ73" s="336"/>
      <c r="CR73" s="893">
        <v>0</v>
      </c>
      <c r="CS73" s="893">
        <v>0</v>
      </c>
      <c r="CT73" s="336"/>
      <c r="CU73" s="1" t="s">
        <v>157</v>
      </c>
    </row>
    <row r="74" spans="23:100" x14ac:dyDescent="0.25">
      <c r="W74" s="1" t="s">
        <v>158</v>
      </c>
      <c r="X74" s="215">
        <v>0</v>
      </c>
      <c r="Y74" s="215">
        <v>0</v>
      </c>
      <c r="Z74" s="217"/>
      <c r="AA74" s="215"/>
      <c r="AB74" s="215">
        <v>11</v>
      </c>
      <c r="AC74" s="215">
        <v>9</v>
      </c>
      <c r="AD74" s="217">
        <v>0.81818181818181823</v>
      </c>
      <c r="AE74" s="217"/>
      <c r="AF74" s="218">
        <v>7</v>
      </c>
      <c r="AG74" s="218">
        <v>7</v>
      </c>
      <c r="AH74" s="217">
        <v>1</v>
      </c>
      <c r="AI74" s="215"/>
      <c r="AJ74" s="218">
        <v>0</v>
      </c>
      <c r="AK74" s="218">
        <v>0</v>
      </c>
      <c r="AL74" s="217"/>
      <c r="AM74" s="215"/>
      <c r="AN74" s="218">
        <v>0</v>
      </c>
      <c r="AO74" s="218">
        <v>0</v>
      </c>
      <c r="AP74" s="217"/>
      <c r="AR74" s="218">
        <v>0</v>
      </c>
      <c r="AS74" s="218">
        <v>0</v>
      </c>
      <c r="AT74" s="217"/>
      <c r="AU74" s="215"/>
      <c r="AV74" s="218">
        <v>0</v>
      </c>
      <c r="AW74" s="218">
        <v>0</v>
      </c>
      <c r="AX74" s="217"/>
      <c r="AY74" s="215"/>
      <c r="AZ74" s="218">
        <v>0</v>
      </c>
      <c r="BA74" s="218">
        <v>0</v>
      </c>
      <c r="BB74" s="217"/>
      <c r="BD74" s="218">
        <v>0</v>
      </c>
      <c r="BE74" s="218">
        <v>0</v>
      </c>
      <c r="BF74" s="217"/>
      <c r="BG74" s="215"/>
      <c r="BH74" s="218">
        <v>0</v>
      </c>
      <c r="BI74" s="218">
        <v>0</v>
      </c>
      <c r="BJ74" s="217"/>
      <c r="BL74" s="218">
        <v>0</v>
      </c>
      <c r="BM74" s="218">
        <v>0</v>
      </c>
      <c r="BN74" s="217"/>
      <c r="BO74" s="215"/>
      <c r="BP74" s="218">
        <v>0</v>
      </c>
      <c r="BQ74" s="218">
        <v>0</v>
      </c>
      <c r="BR74" s="217"/>
      <c r="BS74" s="215"/>
      <c r="BT74" s="218">
        <v>0</v>
      </c>
      <c r="BU74" s="218">
        <v>0</v>
      </c>
      <c r="BV74" s="217"/>
      <c r="BW74" s="217"/>
      <c r="BX74" s="218">
        <v>0</v>
      </c>
      <c r="BY74" s="218">
        <v>0</v>
      </c>
      <c r="BZ74" s="217"/>
      <c r="CA74" s="217"/>
      <c r="CB74" s="218">
        <v>0</v>
      </c>
      <c r="CC74" s="218">
        <v>0</v>
      </c>
      <c r="CD74" s="217"/>
      <c r="CF74" s="218">
        <v>0</v>
      </c>
      <c r="CG74" s="218">
        <v>0</v>
      </c>
      <c r="CH74" s="217"/>
      <c r="CI74" s="217"/>
      <c r="CL74" s="336"/>
      <c r="CM74" s="336"/>
      <c r="CN74" s="1">
        <v>0</v>
      </c>
      <c r="CO74" s="1">
        <v>0</v>
      </c>
      <c r="CP74" s="336"/>
      <c r="CQ74" s="336"/>
      <c r="CR74" s="893">
        <v>0</v>
      </c>
      <c r="CS74" s="893">
        <v>0</v>
      </c>
      <c r="CT74" s="336"/>
      <c r="CU74" s="1" t="s">
        <v>158</v>
      </c>
    </row>
    <row r="75" spans="23:100" x14ac:dyDescent="0.25">
      <c r="W75" s="1" t="s">
        <v>159</v>
      </c>
      <c r="X75" s="215">
        <v>0</v>
      </c>
      <c r="Y75" s="215">
        <v>0</v>
      </c>
      <c r="Z75" s="217"/>
      <c r="AA75" s="215"/>
      <c r="AB75" s="215">
        <v>13</v>
      </c>
      <c r="AC75" s="215">
        <v>13</v>
      </c>
      <c r="AD75" s="217">
        <v>1</v>
      </c>
      <c r="AE75" s="217"/>
      <c r="AF75" s="218">
        <v>0</v>
      </c>
      <c r="AG75" s="218">
        <v>0</v>
      </c>
      <c r="AH75" s="217"/>
      <c r="AI75" s="215"/>
      <c r="AJ75" s="218">
        <v>11</v>
      </c>
      <c r="AK75" s="218">
        <v>9</v>
      </c>
      <c r="AL75" s="217">
        <v>0.81818181818181823</v>
      </c>
      <c r="AM75" s="215"/>
      <c r="AN75" s="218">
        <v>0</v>
      </c>
      <c r="AO75" s="218">
        <v>0</v>
      </c>
      <c r="AP75" s="217"/>
      <c r="AR75" s="218">
        <v>0</v>
      </c>
      <c r="AS75" s="218">
        <v>0</v>
      </c>
      <c r="AT75" s="217"/>
      <c r="AU75" s="215"/>
      <c r="AV75" s="218">
        <v>0</v>
      </c>
      <c r="AW75" s="218">
        <v>0</v>
      </c>
      <c r="AX75" s="217"/>
      <c r="AY75" s="215"/>
      <c r="AZ75" s="218">
        <v>0</v>
      </c>
      <c r="BA75" s="218">
        <v>0</v>
      </c>
      <c r="BB75" s="217"/>
      <c r="BD75" s="218">
        <v>0</v>
      </c>
      <c r="BE75" s="218">
        <v>0</v>
      </c>
      <c r="BF75" s="217"/>
      <c r="BG75" s="215"/>
      <c r="BH75" s="218">
        <v>0</v>
      </c>
      <c r="BI75" s="218">
        <v>0</v>
      </c>
      <c r="BJ75" s="217"/>
      <c r="BL75" s="218">
        <v>0</v>
      </c>
      <c r="BM75" s="218">
        <v>0</v>
      </c>
      <c r="BN75" s="217"/>
      <c r="BO75" s="215"/>
      <c r="BP75" s="218">
        <v>0</v>
      </c>
      <c r="BQ75" s="218">
        <v>0</v>
      </c>
      <c r="BR75" s="217"/>
      <c r="BS75" s="215"/>
      <c r="BT75" s="218">
        <v>0</v>
      </c>
      <c r="BU75" s="218">
        <v>0</v>
      </c>
      <c r="BV75" s="217"/>
      <c r="BW75" s="217"/>
      <c r="BX75" s="218">
        <v>0</v>
      </c>
      <c r="BY75" s="218">
        <v>0</v>
      </c>
      <c r="BZ75" s="217"/>
      <c r="CA75" s="217"/>
      <c r="CB75" s="218">
        <v>0</v>
      </c>
      <c r="CC75" s="218">
        <v>0</v>
      </c>
      <c r="CD75" s="217"/>
      <c r="CF75" s="218">
        <v>0</v>
      </c>
      <c r="CG75" s="218">
        <v>0</v>
      </c>
      <c r="CH75" s="217"/>
      <c r="CI75" s="217"/>
      <c r="CL75" s="336"/>
      <c r="CM75" s="336"/>
      <c r="CN75" s="1">
        <v>0</v>
      </c>
      <c r="CO75" s="1">
        <v>0</v>
      </c>
      <c r="CP75" s="336"/>
      <c r="CQ75" s="336"/>
      <c r="CR75" s="893">
        <v>0</v>
      </c>
      <c r="CS75" s="893">
        <v>0</v>
      </c>
      <c r="CT75" s="336"/>
      <c r="CU75" s="1" t="s">
        <v>159</v>
      </c>
    </row>
    <row r="76" spans="23:100" x14ac:dyDescent="0.25">
      <c r="W76" s="1" t="s">
        <v>160</v>
      </c>
      <c r="X76" s="215">
        <v>15</v>
      </c>
      <c r="Y76" s="215">
        <v>11</v>
      </c>
      <c r="Z76" s="217">
        <v>0.73333333333333328</v>
      </c>
      <c r="AA76" s="215"/>
      <c r="AB76" s="215">
        <v>2</v>
      </c>
      <c r="AC76" s="215">
        <v>2</v>
      </c>
      <c r="AD76" s="217">
        <v>1</v>
      </c>
      <c r="AE76" s="217"/>
      <c r="AF76" s="218">
        <v>0</v>
      </c>
      <c r="AG76" s="218">
        <v>0</v>
      </c>
      <c r="AH76" s="217"/>
      <c r="AI76" s="215"/>
      <c r="AJ76" s="218">
        <v>0</v>
      </c>
      <c r="AK76" s="218">
        <v>0</v>
      </c>
      <c r="AL76" s="217"/>
      <c r="AM76" s="215"/>
      <c r="AN76" s="218">
        <v>0</v>
      </c>
      <c r="AO76" s="218">
        <v>0</v>
      </c>
      <c r="AP76" s="217"/>
      <c r="AR76" s="218">
        <v>0</v>
      </c>
      <c r="AS76" s="218">
        <v>0</v>
      </c>
      <c r="AT76" s="217"/>
      <c r="AU76" s="215"/>
      <c r="AV76" s="218">
        <v>0</v>
      </c>
      <c r="AW76" s="218">
        <v>0</v>
      </c>
      <c r="AX76" s="217"/>
      <c r="AY76" s="215"/>
      <c r="AZ76" s="218">
        <v>0</v>
      </c>
      <c r="BA76" s="218">
        <v>0</v>
      </c>
      <c r="BB76" s="217"/>
      <c r="BD76" s="218">
        <v>0</v>
      </c>
      <c r="BE76" s="218">
        <v>0</v>
      </c>
      <c r="BF76" s="217"/>
      <c r="BG76" s="215"/>
      <c r="BH76" s="218">
        <v>0</v>
      </c>
      <c r="BI76" s="218">
        <v>0</v>
      </c>
      <c r="BJ76" s="217"/>
      <c r="BL76" s="218">
        <v>0</v>
      </c>
      <c r="BM76" s="218">
        <v>0</v>
      </c>
      <c r="BN76" s="217"/>
      <c r="BO76" s="215"/>
      <c r="BP76" s="218">
        <v>0</v>
      </c>
      <c r="BQ76" s="218">
        <v>0</v>
      </c>
      <c r="BR76" s="217"/>
      <c r="BS76" s="215"/>
      <c r="BT76" s="218">
        <v>0</v>
      </c>
      <c r="BU76" s="218">
        <v>0</v>
      </c>
      <c r="BV76" s="217"/>
      <c r="BW76" s="217"/>
      <c r="BX76" s="218">
        <v>0</v>
      </c>
      <c r="BY76" s="218">
        <v>0</v>
      </c>
      <c r="BZ76" s="217"/>
      <c r="CA76" s="217"/>
      <c r="CB76" s="218">
        <v>0</v>
      </c>
      <c r="CC76" s="218">
        <v>0</v>
      </c>
      <c r="CD76" s="217"/>
      <c r="CF76" s="218">
        <v>0</v>
      </c>
      <c r="CG76" s="218">
        <v>0</v>
      </c>
      <c r="CH76" s="217"/>
      <c r="CI76" s="217"/>
      <c r="CL76" s="336"/>
      <c r="CM76" s="336"/>
      <c r="CN76" s="1">
        <v>0</v>
      </c>
      <c r="CO76" s="1">
        <v>0</v>
      </c>
      <c r="CP76" s="336"/>
      <c r="CQ76" s="336"/>
      <c r="CR76" s="893">
        <v>0</v>
      </c>
      <c r="CS76" s="893">
        <v>0</v>
      </c>
      <c r="CT76" s="336"/>
      <c r="CU76" s="1" t="s">
        <v>160</v>
      </c>
    </row>
    <row r="77" spans="23:100" x14ac:dyDescent="0.25">
      <c r="W77" s="93" t="s">
        <v>161</v>
      </c>
      <c r="X77" s="219">
        <v>1</v>
      </c>
      <c r="Y77" s="219">
        <v>1</v>
      </c>
      <c r="Z77" s="221">
        <v>1</v>
      </c>
      <c r="AA77" s="219"/>
      <c r="AB77" s="219">
        <v>12</v>
      </c>
      <c r="AC77" s="219">
        <v>5</v>
      </c>
      <c r="AD77" s="221">
        <v>0.41666666666666663</v>
      </c>
      <c r="AE77" s="221"/>
      <c r="AF77" s="218">
        <v>6</v>
      </c>
      <c r="AG77" s="218">
        <v>4</v>
      </c>
      <c r="AH77" s="217">
        <v>0.66666666666666663</v>
      </c>
      <c r="AI77" s="219"/>
      <c r="AJ77" s="218">
        <v>3</v>
      </c>
      <c r="AK77" s="218">
        <v>3</v>
      </c>
      <c r="AL77" s="217">
        <v>1</v>
      </c>
      <c r="AM77" s="219"/>
      <c r="AN77" s="218">
        <v>4</v>
      </c>
      <c r="AO77" s="218">
        <v>0</v>
      </c>
      <c r="AP77" s="217">
        <v>0</v>
      </c>
      <c r="AR77" s="222">
        <v>3</v>
      </c>
      <c r="AS77" s="222">
        <v>1</v>
      </c>
      <c r="AT77" s="221">
        <v>0.33333333333333331</v>
      </c>
      <c r="AU77" s="219"/>
      <c r="AV77" s="222">
        <v>0</v>
      </c>
      <c r="AW77" s="222">
        <v>0</v>
      </c>
      <c r="AX77" s="221"/>
      <c r="AY77" s="219"/>
      <c r="AZ77" s="222">
        <v>1</v>
      </c>
      <c r="BA77" s="222">
        <v>1</v>
      </c>
      <c r="BB77" s="221">
        <v>1</v>
      </c>
      <c r="BD77" s="222">
        <v>1</v>
      </c>
      <c r="BE77" s="222">
        <v>0</v>
      </c>
      <c r="BF77" s="221">
        <v>0</v>
      </c>
      <c r="BG77" s="219"/>
      <c r="BH77" s="222">
        <v>0</v>
      </c>
      <c r="BI77" s="222">
        <v>0</v>
      </c>
      <c r="BJ77" s="221"/>
      <c r="BK77" s="93"/>
      <c r="BL77" s="222">
        <v>0</v>
      </c>
      <c r="BM77" s="222">
        <v>0</v>
      </c>
      <c r="BN77" s="221"/>
      <c r="BO77" s="219"/>
      <c r="BP77" s="222">
        <v>0</v>
      </c>
      <c r="BQ77" s="222">
        <v>0</v>
      </c>
      <c r="BR77" s="221"/>
      <c r="BS77" s="219"/>
      <c r="BT77" s="222">
        <v>0</v>
      </c>
      <c r="BU77" s="222">
        <v>0</v>
      </c>
      <c r="BV77" s="221"/>
      <c r="BW77" s="221"/>
      <c r="BX77" s="222">
        <v>0</v>
      </c>
      <c r="BY77" s="222">
        <v>0</v>
      </c>
      <c r="BZ77" s="221"/>
      <c r="CA77" s="221"/>
      <c r="CB77" s="222">
        <v>0</v>
      </c>
      <c r="CC77" s="222">
        <v>0</v>
      </c>
      <c r="CD77" s="221"/>
      <c r="CE77" s="93"/>
      <c r="CF77" s="222">
        <v>0</v>
      </c>
      <c r="CG77" s="222">
        <v>0</v>
      </c>
      <c r="CH77" s="221"/>
      <c r="CI77" s="217"/>
      <c r="CJ77" s="93"/>
      <c r="CK77" s="93"/>
      <c r="CL77" s="338"/>
      <c r="CM77" s="338"/>
      <c r="CN77" s="93">
        <v>0</v>
      </c>
      <c r="CO77" s="93">
        <v>0</v>
      </c>
      <c r="CP77" s="338"/>
      <c r="CQ77" s="338"/>
      <c r="CR77" s="890">
        <v>0</v>
      </c>
      <c r="CS77" s="890">
        <v>0</v>
      </c>
      <c r="CT77" s="338"/>
      <c r="CU77" s="93" t="s">
        <v>161</v>
      </c>
      <c r="CV77" s="337"/>
    </row>
    <row r="78" spans="23:100" x14ac:dyDescent="0.25">
      <c r="W78" s="102" t="s">
        <v>323</v>
      </c>
      <c r="X78" s="223">
        <v>163</v>
      </c>
      <c r="Y78" s="223">
        <v>116</v>
      </c>
      <c r="Z78" s="224">
        <v>0.71165644171779141</v>
      </c>
      <c r="AA78" s="216"/>
      <c r="AB78" s="223">
        <v>197</v>
      </c>
      <c r="AC78" s="223">
        <v>141</v>
      </c>
      <c r="AD78" s="224">
        <v>0.71573604060913698</v>
      </c>
      <c r="AE78" s="224"/>
      <c r="AF78" s="225">
        <v>216</v>
      </c>
      <c r="AG78" s="225">
        <v>163</v>
      </c>
      <c r="AH78" s="224">
        <v>0.75462962962962954</v>
      </c>
      <c r="AI78" s="216"/>
      <c r="AJ78" s="225">
        <v>149</v>
      </c>
      <c r="AK78" s="225">
        <v>123</v>
      </c>
      <c r="AL78" s="224">
        <v>0.82550335570469802</v>
      </c>
      <c r="AM78" s="216"/>
      <c r="AN78" s="225">
        <v>104</v>
      </c>
      <c r="AO78" s="225">
        <v>95</v>
      </c>
      <c r="AP78" s="224">
        <v>0.91346153846153855</v>
      </c>
      <c r="AR78" s="225">
        <v>74</v>
      </c>
      <c r="AS78" s="225">
        <v>62</v>
      </c>
      <c r="AT78" s="224">
        <v>0.83783783783783794</v>
      </c>
      <c r="AU78" s="216"/>
      <c r="AV78" s="225">
        <v>19</v>
      </c>
      <c r="AW78" s="225">
        <v>8</v>
      </c>
      <c r="AX78" s="224">
        <v>0.42105263157894735</v>
      </c>
      <c r="AY78" s="216"/>
      <c r="AZ78" s="225">
        <v>1</v>
      </c>
      <c r="BA78" s="225">
        <v>1</v>
      </c>
      <c r="BB78" s="224">
        <v>1</v>
      </c>
      <c r="BD78" s="225">
        <v>21</v>
      </c>
      <c r="BE78" s="225">
        <v>18</v>
      </c>
      <c r="BF78" s="224">
        <v>0.8571428571428571</v>
      </c>
      <c r="BG78" s="216"/>
      <c r="BH78" s="225">
        <v>0</v>
      </c>
      <c r="BI78" s="225">
        <v>0</v>
      </c>
      <c r="BJ78" s="224"/>
      <c r="BL78" s="225">
        <v>0</v>
      </c>
      <c r="BM78" s="225">
        <v>0</v>
      </c>
      <c r="BN78" s="224"/>
      <c r="BO78" s="216"/>
      <c r="BP78" s="225">
        <v>0</v>
      </c>
      <c r="BQ78" s="225">
        <v>0</v>
      </c>
      <c r="BR78" s="224"/>
      <c r="BS78" s="216"/>
      <c r="BT78" s="225">
        <v>0</v>
      </c>
      <c r="BU78" s="225">
        <v>0</v>
      </c>
      <c r="BV78" s="224"/>
      <c r="BW78" s="224"/>
      <c r="BX78" s="225">
        <v>0</v>
      </c>
      <c r="BY78" s="225">
        <v>0</v>
      </c>
      <c r="BZ78" s="224"/>
      <c r="CA78" s="224"/>
      <c r="CB78" s="225">
        <v>0</v>
      </c>
      <c r="CC78" s="225">
        <v>0</v>
      </c>
      <c r="CD78" s="224"/>
      <c r="CF78" s="225">
        <v>0</v>
      </c>
      <c r="CG78" s="225">
        <v>0</v>
      </c>
      <c r="CH78" s="224"/>
      <c r="CI78" s="224"/>
      <c r="CJ78" s="103">
        <v>0</v>
      </c>
      <c r="CK78" s="103">
        <v>0</v>
      </c>
      <c r="CL78" s="336"/>
      <c r="CM78" s="336"/>
      <c r="CN78" s="103">
        <v>0</v>
      </c>
      <c r="CO78" s="103">
        <v>0</v>
      </c>
      <c r="CP78" s="336"/>
      <c r="CQ78" s="336"/>
      <c r="CR78" s="891">
        <v>0</v>
      </c>
      <c r="CS78" s="893">
        <v>0</v>
      </c>
      <c r="CT78" s="336"/>
      <c r="CU78" s="102" t="s">
        <v>323</v>
      </c>
    </row>
    <row r="79" spans="23:100" x14ac:dyDescent="0.25">
      <c r="W79" s="33"/>
      <c r="X79" s="226"/>
      <c r="Y79" s="226"/>
      <c r="Z79" s="228"/>
      <c r="AA79" s="227"/>
      <c r="AB79" s="226"/>
      <c r="AC79" s="226"/>
      <c r="AD79" s="228"/>
      <c r="AE79" s="228"/>
      <c r="AF79" s="229"/>
      <c r="AG79" s="229"/>
      <c r="AH79" s="228"/>
      <c r="AI79" s="227"/>
      <c r="AJ79" s="229"/>
      <c r="AK79" s="229"/>
      <c r="AL79" s="228"/>
      <c r="AM79" s="227"/>
      <c r="AN79" s="229"/>
      <c r="AO79" s="229"/>
      <c r="AP79" s="228"/>
      <c r="AR79" s="229"/>
      <c r="AS79" s="229"/>
      <c r="AT79" s="228"/>
      <c r="AU79" s="227"/>
      <c r="AV79" s="229"/>
      <c r="AW79" s="229"/>
      <c r="AX79" s="228"/>
      <c r="AY79" s="227"/>
      <c r="AZ79" s="229"/>
      <c r="BA79" s="229"/>
      <c r="BB79" s="228"/>
      <c r="BD79" s="229"/>
      <c r="BE79" s="229"/>
      <c r="BF79" s="228"/>
      <c r="BG79" s="227"/>
      <c r="BH79" s="229"/>
      <c r="BI79" s="229"/>
      <c r="BJ79" s="228"/>
      <c r="BK79" s="201"/>
      <c r="BL79" s="229"/>
      <c r="BM79" s="229"/>
      <c r="BN79" s="228"/>
      <c r="BO79" s="227"/>
      <c r="BP79" s="229"/>
      <c r="BQ79" s="229"/>
      <c r="BR79" s="228"/>
      <c r="BS79" s="227"/>
      <c r="BT79" s="229"/>
      <c r="BU79" s="229"/>
      <c r="BV79" s="228"/>
      <c r="BW79" s="228"/>
      <c r="BX79" s="229"/>
      <c r="BY79" s="229"/>
      <c r="BZ79" s="228"/>
      <c r="CA79" s="228"/>
      <c r="CB79" s="229"/>
      <c r="CC79" s="229"/>
      <c r="CD79" s="228"/>
      <c r="CE79" s="201"/>
      <c r="CF79" s="229"/>
      <c r="CG79" s="229"/>
      <c r="CH79" s="228"/>
      <c r="CI79" s="217"/>
      <c r="CJ79" s="201"/>
      <c r="CK79" s="201"/>
      <c r="CL79" s="344"/>
      <c r="CM79" s="344"/>
      <c r="CN79" s="201"/>
      <c r="CO79" s="201"/>
      <c r="CP79" s="344"/>
      <c r="CQ79" s="344"/>
      <c r="CR79" s="892"/>
      <c r="CS79" s="892"/>
      <c r="CT79" s="344"/>
      <c r="CU79" s="33"/>
      <c r="CV79" s="343"/>
    </row>
    <row r="80" spans="23:100" x14ac:dyDescent="0.25">
      <c r="W80" s="1" t="s">
        <v>163</v>
      </c>
      <c r="X80" s="215">
        <v>67</v>
      </c>
      <c r="Y80" s="215">
        <v>67</v>
      </c>
      <c r="Z80" s="217">
        <v>1</v>
      </c>
      <c r="AA80" s="215"/>
      <c r="AB80" s="215">
        <v>81</v>
      </c>
      <c r="AC80" s="215">
        <v>80</v>
      </c>
      <c r="AD80" s="217">
        <v>0.98765432098765427</v>
      </c>
      <c r="AE80" s="217"/>
      <c r="AF80" s="218">
        <v>89</v>
      </c>
      <c r="AG80" s="218">
        <v>84</v>
      </c>
      <c r="AH80" s="217">
        <v>0.9438202247191011</v>
      </c>
      <c r="AI80" s="215"/>
      <c r="AJ80" s="218">
        <v>35</v>
      </c>
      <c r="AK80" s="218">
        <v>34</v>
      </c>
      <c r="AL80" s="217">
        <v>0.97142857142857142</v>
      </c>
      <c r="AM80" s="215"/>
      <c r="AN80" s="218">
        <v>45</v>
      </c>
      <c r="AO80" s="218">
        <v>45</v>
      </c>
      <c r="AP80" s="217">
        <v>1</v>
      </c>
      <c r="AR80" s="218">
        <v>32</v>
      </c>
      <c r="AS80" s="218">
        <v>31</v>
      </c>
      <c r="AT80" s="217">
        <v>0.96875</v>
      </c>
      <c r="AU80" s="215"/>
      <c r="AV80" s="218">
        <v>42</v>
      </c>
      <c r="AW80" s="218">
        <v>42</v>
      </c>
      <c r="AX80" s="217">
        <v>1</v>
      </c>
      <c r="AY80" s="215"/>
      <c r="AZ80" s="218">
        <v>49</v>
      </c>
      <c r="BA80" s="218">
        <v>48</v>
      </c>
      <c r="BB80" s="217">
        <v>0.97959183673469385</v>
      </c>
      <c r="BD80" s="218">
        <v>21</v>
      </c>
      <c r="BE80" s="218">
        <v>20</v>
      </c>
      <c r="BF80" s="217">
        <v>0.95238095238095233</v>
      </c>
      <c r="BG80" s="215"/>
      <c r="BH80" s="218">
        <v>0</v>
      </c>
      <c r="BI80" s="218">
        <v>0</v>
      </c>
      <c r="BJ80" s="217"/>
      <c r="BL80" s="218">
        <v>13</v>
      </c>
      <c r="BM80" s="218">
        <v>13</v>
      </c>
      <c r="BN80" s="217">
        <v>1</v>
      </c>
      <c r="BO80" s="215"/>
      <c r="BP80" s="218">
        <v>0</v>
      </c>
      <c r="BQ80" s="218">
        <v>0</v>
      </c>
      <c r="BR80" s="217"/>
      <c r="BS80" s="215"/>
      <c r="BT80" s="218">
        <v>0</v>
      </c>
      <c r="BU80" s="218">
        <v>0</v>
      </c>
      <c r="BV80" s="217"/>
      <c r="BW80" s="217"/>
      <c r="BX80" s="218">
        <v>0</v>
      </c>
      <c r="BY80" s="218">
        <v>0</v>
      </c>
      <c r="BZ80" s="217"/>
      <c r="CA80" s="217"/>
      <c r="CB80" s="218">
        <v>0</v>
      </c>
      <c r="CC80" s="218">
        <v>0</v>
      </c>
      <c r="CD80" s="217"/>
      <c r="CF80" s="218">
        <v>0</v>
      </c>
      <c r="CG80" s="218">
        <v>0</v>
      </c>
      <c r="CH80" s="217"/>
      <c r="CI80" s="217"/>
      <c r="CN80" s="1">
        <v>0</v>
      </c>
      <c r="CO80" s="1">
        <v>0</v>
      </c>
      <c r="CP80" s="336"/>
      <c r="CQ80" s="336"/>
      <c r="CR80" s="893">
        <v>0</v>
      </c>
      <c r="CS80" s="893">
        <v>0</v>
      </c>
      <c r="CT80" s="336"/>
      <c r="CU80" s="1" t="s">
        <v>163</v>
      </c>
    </row>
    <row r="81" spans="23:100" x14ac:dyDescent="0.25">
      <c r="W81" s="1" t="s">
        <v>165</v>
      </c>
      <c r="X81" s="215">
        <v>48</v>
      </c>
      <c r="Y81" s="215">
        <v>31</v>
      </c>
      <c r="Z81" s="217">
        <v>0.64583333333333326</v>
      </c>
      <c r="AA81" s="216"/>
      <c r="AB81" s="215">
        <v>158</v>
      </c>
      <c r="AC81" s="215">
        <v>138</v>
      </c>
      <c r="AD81" s="217">
        <v>0.87341772151898733</v>
      </c>
      <c r="AE81" s="217"/>
      <c r="AF81" s="218">
        <v>68</v>
      </c>
      <c r="AG81" s="218">
        <v>65</v>
      </c>
      <c r="AH81" s="217">
        <v>0.95588235294117641</v>
      </c>
      <c r="AI81" s="216"/>
      <c r="AJ81" s="218">
        <v>207</v>
      </c>
      <c r="AK81" s="218">
        <v>190</v>
      </c>
      <c r="AL81" s="217">
        <v>0.91787439613526567</v>
      </c>
      <c r="AM81" s="216"/>
      <c r="AN81" s="218">
        <v>79</v>
      </c>
      <c r="AO81" s="218">
        <v>73</v>
      </c>
      <c r="AP81" s="217">
        <v>0.92405063291139244</v>
      </c>
      <c r="AR81" s="218">
        <v>220</v>
      </c>
      <c r="AS81" s="218">
        <v>197</v>
      </c>
      <c r="AT81" s="217">
        <v>0.89545454545454539</v>
      </c>
      <c r="AU81" s="216"/>
      <c r="AV81" s="218">
        <v>84</v>
      </c>
      <c r="AW81" s="218">
        <v>80</v>
      </c>
      <c r="AX81" s="217">
        <v>0.95238095238095233</v>
      </c>
      <c r="AY81" s="216"/>
      <c r="AZ81" s="218">
        <v>212</v>
      </c>
      <c r="BA81" s="218">
        <v>198</v>
      </c>
      <c r="BB81" s="217">
        <v>0.93396226415094341</v>
      </c>
      <c r="BD81" s="218">
        <v>57</v>
      </c>
      <c r="BE81" s="218">
        <v>54</v>
      </c>
      <c r="BF81" s="217">
        <v>0.94736842105263153</v>
      </c>
      <c r="BG81" s="216"/>
      <c r="BH81" s="218">
        <v>172</v>
      </c>
      <c r="BI81" s="218">
        <v>170</v>
      </c>
      <c r="BJ81" s="217">
        <v>0.98837209302325579</v>
      </c>
      <c r="BL81" s="218">
        <v>157</v>
      </c>
      <c r="BM81" s="218">
        <v>140</v>
      </c>
      <c r="BN81" s="217">
        <v>0.89171974522292996</v>
      </c>
      <c r="BO81" s="216"/>
      <c r="BP81" s="218">
        <v>233</v>
      </c>
      <c r="BQ81" s="218">
        <v>224</v>
      </c>
      <c r="BR81" s="217">
        <v>0.96137339055793991</v>
      </c>
      <c r="BS81" s="216"/>
      <c r="BT81" s="218">
        <v>79</v>
      </c>
      <c r="BU81" s="218">
        <v>79</v>
      </c>
      <c r="BV81" s="217">
        <v>1</v>
      </c>
      <c r="BW81" s="217"/>
      <c r="BX81" s="218">
        <v>277</v>
      </c>
      <c r="BY81" s="218">
        <v>263</v>
      </c>
      <c r="BZ81" s="217">
        <v>0.94945848375451269</v>
      </c>
      <c r="CA81" s="217"/>
      <c r="CB81" s="218">
        <v>147</v>
      </c>
      <c r="CC81" s="218">
        <v>121</v>
      </c>
      <c r="CD81" s="217">
        <v>0.82312925170068019</v>
      </c>
      <c r="CF81" s="218">
        <v>223</v>
      </c>
      <c r="CG81" s="218">
        <v>207</v>
      </c>
      <c r="CH81" s="217">
        <v>0.9282511210762332</v>
      </c>
      <c r="CI81" s="217"/>
      <c r="CJ81" s="1">
        <v>89</v>
      </c>
      <c r="CK81" s="1">
        <v>84</v>
      </c>
      <c r="CL81" s="336">
        <v>0.9438202247191011</v>
      </c>
      <c r="CM81" s="336"/>
      <c r="CN81" s="1">
        <v>266</v>
      </c>
      <c r="CO81" s="1">
        <v>256</v>
      </c>
      <c r="CP81" s="336">
        <v>0.96240601503759393</v>
      </c>
      <c r="CQ81" s="336"/>
      <c r="CR81" s="889">
        <v>110</v>
      </c>
      <c r="CS81" s="889">
        <v>108</v>
      </c>
      <c r="CU81" s="1" t="s">
        <v>165</v>
      </c>
      <c r="CV81" s="4">
        <v>123020</v>
      </c>
    </row>
    <row r="82" spans="23:100" x14ac:dyDescent="0.25">
      <c r="W82" s="1" t="s">
        <v>166</v>
      </c>
      <c r="X82" s="215">
        <v>0</v>
      </c>
      <c r="Y82" s="215">
        <v>0</v>
      </c>
      <c r="Z82" s="217"/>
      <c r="AA82" s="215"/>
      <c r="AB82" s="215">
        <v>0</v>
      </c>
      <c r="AC82" s="215">
        <v>0</v>
      </c>
      <c r="AD82" s="217"/>
      <c r="AE82" s="217"/>
      <c r="AF82" s="218">
        <v>4</v>
      </c>
      <c r="AG82" s="218">
        <v>0</v>
      </c>
      <c r="AH82" s="217">
        <v>0</v>
      </c>
      <c r="AI82" s="215"/>
      <c r="AJ82" s="218">
        <v>46</v>
      </c>
      <c r="AK82" s="218">
        <v>43</v>
      </c>
      <c r="AL82" s="217">
        <v>0.93478260869565211</v>
      </c>
      <c r="AM82" s="215"/>
      <c r="AN82" s="218">
        <v>26</v>
      </c>
      <c r="AO82" s="218">
        <v>24</v>
      </c>
      <c r="AP82" s="217">
        <v>0.92307692307692313</v>
      </c>
      <c r="AR82" s="218">
        <v>44</v>
      </c>
      <c r="AS82" s="218">
        <v>37</v>
      </c>
      <c r="AT82" s="217">
        <v>0.84090909090909094</v>
      </c>
      <c r="AU82" s="215"/>
      <c r="AV82" s="218">
        <v>41</v>
      </c>
      <c r="AW82" s="218">
        <v>38</v>
      </c>
      <c r="AX82" s="217">
        <v>0.92682926829268297</v>
      </c>
      <c r="AY82" s="215"/>
      <c r="AZ82" s="218">
        <v>12</v>
      </c>
      <c r="BA82" s="218">
        <v>10</v>
      </c>
      <c r="BB82" s="217">
        <v>0.83333333333333326</v>
      </c>
      <c r="BD82" s="218">
        <v>28</v>
      </c>
      <c r="BE82" s="218">
        <v>23</v>
      </c>
      <c r="BF82" s="217">
        <v>0.8214285714285714</v>
      </c>
      <c r="BG82" s="215"/>
      <c r="BH82" s="218">
        <v>35</v>
      </c>
      <c r="BI82" s="218">
        <v>25</v>
      </c>
      <c r="BJ82" s="217">
        <v>0.7142857142857143</v>
      </c>
      <c r="BL82" s="218">
        <v>60</v>
      </c>
      <c r="BM82" s="218">
        <v>58</v>
      </c>
      <c r="BN82" s="217">
        <v>0.96666666666666667</v>
      </c>
      <c r="BO82" s="215"/>
      <c r="BP82" s="218">
        <v>47</v>
      </c>
      <c r="BQ82" s="218">
        <v>42</v>
      </c>
      <c r="BR82" s="217">
        <v>0.8936170212765957</v>
      </c>
      <c r="BS82" s="215"/>
      <c r="BT82" s="218">
        <v>63</v>
      </c>
      <c r="BU82" s="218">
        <v>56</v>
      </c>
      <c r="BV82" s="217">
        <v>0.88888888888888884</v>
      </c>
      <c r="BW82" s="217"/>
      <c r="BX82" s="218">
        <v>36</v>
      </c>
      <c r="BY82" s="218">
        <v>30</v>
      </c>
      <c r="BZ82" s="217">
        <v>0.83333333333333326</v>
      </c>
      <c r="CA82" s="217"/>
      <c r="CB82" s="218">
        <v>58</v>
      </c>
      <c r="CC82" s="218">
        <v>46</v>
      </c>
      <c r="CD82" s="217">
        <v>0.7931034482758621</v>
      </c>
      <c r="CF82" s="218">
        <v>19</v>
      </c>
      <c r="CG82" s="218">
        <v>14</v>
      </c>
      <c r="CH82" s="217">
        <v>0.73684210526315785</v>
      </c>
      <c r="CI82" s="217"/>
      <c r="CJ82" s="1">
        <v>22</v>
      </c>
      <c r="CK82" s="1">
        <v>20</v>
      </c>
      <c r="CL82" s="336">
        <v>0.90909090909090917</v>
      </c>
      <c r="CM82" s="336"/>
      <c r="CN82" s="1">
        <v>16</v>
      </c>
      <c r="CO82" s="1">
        <v>13</v>
      </c>
      <c r="CP82" s="336">
        <v>0.8125</v>
      </c>
      <c r="CQ82" s="336"/>
      <c r="CR82" s="889">
        <v>0</v>
      </c>
      <c r="CS82" s="889">
        <v>0</v>
      </c>
      <c r="CU82" s="1" t="s">
        <v>166</v>
      </c>
      <c r="CV82" s="4">
        <v>123030</v>
      </c>
    </row>
    <row r="83" spans="23:100" x14ac:dyDescent="0.25">
      <c r="W83" s="1" t="s">
        <v>167</v>
      </c>
      <c r="X83" s="215">
        <v>52</v>
      </c>
      <c r="Y83" s="215">
        <v>46</v>
      </c>
      <c r="Z83" s="217">
        <v>0.88461538461538469</v>
      </c>
      <c r="AA83" s="215"/>
      <c r="AB83" s="215">
        <v>42</v>
      </c>
      <c r="AC83" s="215">
        <v>38</v>
      </c>
      <c r="AD83" s="217">
        <v>0.90476190476190466</v>
      </c>
      <c r="AE83" s="217"/>
      <c r="AF83" s="218">
        <v>48</v>
      </c>
      <c r="AG83" s="218">
        <v>47</v>
      </c>
      <c r="AH83" s="217">
        <v>0.97916666666666663</v>
      </c>
      <c r="AI83" s="215"/>
      <c r="AJ83" s="218">
        <v>29</v>
      </c>
      <c r="AK83" s="218">
        <v>28</v>
      </c>
      <c r="AL83" s="217">
        <v>0.96551724137931028</v>
      </c>
      <c r="AM83" s="215"/>
      <c r="AN83" s="218">
        <v>34</v>
      </c>
      <c r="AO83" s="218">
        <v>34</v>
      </c>
      <c r="AP83" s="217">
        <v>1</v>
      </c>
      <c r="AR83" s="218">
        <v>42</v>
      </c>
      <c r="AS83" s="218">
        <v>42</v>
      </c>
      <c r="AT83" s="217">
        <v>1</v>
      </c>
      <c r="AU83" s="215"/>
      <c r="AV83" s="218">
        <v>38</v>
      </c>
      <c r="AW83" s="218">
        <v>35</v>
      </c>
      <c r="AX83" s="217">
        <v>0.92105263157894735</v>
      </c>
      <c r="AY83" s="215"/>
      <c r="AZ83" s="218">
        <v>17</v>
      </c>
      <c r="BA83" s="218">
        <v>15</v>
      </c>
      <c r="BB83" s="217">
        <v>0.88235294117647056</v>
      </c>
      <c r="BD83" s="218">
        <v>36</v>
      </c>
      <c r="BE83" s="218">
        <v>33</v>
      </c>
      <c r="BF83" s="217">
        <v>0.91666666666666663</v>
      </c>
      <c r="BG83" s="215"/>
      <c r="BH83" s="218">
        <v>46</v>
      </c>
      <c r="BI83" s="218">
        <v>38</v>
      </c>
      <c r="BJ83" s="217">
        <v>0.82608695652173914</v>
      </c>
      <c r="BL83" s="218">
        <v>51</v>
      </c>
      <c r="BM83" s="218">
        <v>41</v>
      </c>
      <c r="BN83" s="217">
        <v>0.80392156862745101</v>
      </c>
      <c r="BO83" s="215"/>
      <c r="BP83" s="218">
        <v>27</v>
      </c>
      <c r="BQ83" s="218">
        <v>21</v>
      </c>
      <c r="BR83" s="217">
        <v>0.77777777777777768</v>
      </c>
      <c r="BS83" s="215"/>
      <c r="BT83" s="218">
        <v>42</v>
      </c>
      <c r="BU83" s="218">
        <v>34</v>
      </c>
      <c r="BV83" s="217">
        <v>0.80952380952380953</v>
      </c>
      <c r="BW83" s="217"/>
      <c r="BX83" s="218">
        <v>32</v>
      </c>
      <c r="BY83" s="218">
        <v>26</v>
      </c>
      <c r="BZ83" s="217">
        <v>0.8125</v>
      </c>
      <c r="CA83" s="217"/>
      <c r="CB83" s="218">
        <v>80</v>
      </c>
      <c r="CC83" s="218">
        <v>70</v>
      </c>
      <c r="CD83" s="217">
        <v>0.875</v>
      </c>
      <c r="CF83" s="218">
        <v>12</v>
      </c>
      <c r="CG83" s="218">
        <v>12</v>
      </c>
      <c r="CH83" s="217">
        <v>1</v>
      </c>
      <c r="CI83" s="217"/>
      <c r="CJ83" s="1">
        <v>29</v>
      </c>
      <c r="CK83" s="1">
        <v>25</v>
      </c>
      <c r="CL83" s="336">
        <v>0.86206896551724133</v>
      </c>
      <c r="CM83" s="336"/>
      <c r="CN83" s="1">
        <v>23</v>
      </c>
      <c r="CO83" s="1">
        <v>18</v>
      </c>
      <c r="CP83" s="336">
        <v>0.78260869565217384</v>
      </c>
      <c r="CQ83" s="336"/>
      <c r="CR83" s="889">
        <v>14</v>
      </c>
      <c r="CS83" s="889">
        <v>12</v>
      </c>
      <c r="CU83" s="1" t="s">
        <v>167</v>
      </c>
      <c r="CV83" s="4">
        <v>125000</v>
      </c>
    </row>
    <row r="84" spans="23:100" x14ac:dyDescent="0.25">
      <c r="W84" s="1" t="s">
        <v>168</v>
      </c>
      <c r="X84" s="215">
        <v>90</v>
      </c>
      <c r="Y84" s="215">
        <v>84</v>
      </c>
      <c r="Z84" s="217">
        <v>0.93333333333333335</v>
      </c>
      <c r="AA84" s="215"/>
      <c r="AB84" s="215">
        <v>58</v>
      </c>
      <c r="AC84" s="215">
        <v>56</v>
      </c>
      <c r="AD84" s="217">
        <v>0.96551724137931028</v>
      </c>
      <c r="AE84" s="217"/>
      <c r="AF84" s="218">
        <v>116</v>
      </c>
      <c r="AG84" s="218">
        <v>113</v>
      </c>
      <c r="AH84" s="217">
        <v>0.97413793103448276</v>
      </c>
      <c r="AI84" s="215"/>
      <c r="AJ84" s="218">
        <v>36</v>
      </c>
      <c r="AK84" s="218">
        <v>30</v>
      </c>
      <c r="AL84" s="217">
        <v>0.83333333333333326</v>
      </c>
      <c r="AM84" s="215"/>
      <c r="AN84" s="218">
        <v>120</v>
      </c>
      <c r="AO84" s="218">
        <v>118</v>
      </c>
      <c r="AP84" s="217">
        <v>0.98333333333333328</v>
      </c>
      <c r="AR84" s="218">
        <v>43</v>
      </c>
      <c r="AS84" s="218">
        <v>40</v>
      </c>
      <c r="AT84" s="217">
        <v>0.93023255813953487</v>
      </c>
      <c r="AU84" s="215"/>
      <c r="AV84" s="218">
        <v>159</v>
      </c>
      <c r="AW84" s="218">
        <v>154</v>
      </c>
      <c r="AX84" s="217">
        <v>0.96855345911949686</v>
      </c>
      <c r="AY84" s="215"/>
      <c r="AZ84" s="218">
        <v>25</v>
      </c>
      <c r="BA84" s="218">
        <v>23</v>
      </c>
      <c r="BB84" s="217">
        <v>0.92</v>
      </c>
      <c r="BD84" s="218">
        <v>104</v>
      </c>
      <c r="BE84" s="218">
        <v>100</v>
      </c>
      <c r="BF84" s="217">
        <v>0.96153846153846156</v>
      </c>
      <c r="BG84" s="215"/>
      <c r="BH84" s="218">
        <v>20</v>
      </c>
      <c r="BI84" s="218">
        <v>18</v>
      </c>
      <c r="BJ84" s="217">
        <v>0.9</v>
      </c>
      <c r="BL84" s="218">
        <v>118</v>
      </c>
      <c r="BM84" s="218">
        <v>116</v>
      </c>
      <c r="BN84" s="217">
        <v>0.98305084745762716</v>
      </c>
      <c r="BO84" s="215"/>
      <c r="BP84" s="218">
        <v>65</v>
      </c>
      <c r="BQ84" s="218">
        <v>63</v>
      </c>
      <c r="BR84" s="217">
        <v>0.96923076923076934</v>
      </c>
      <c r="BS84" s="215"/>
      <c r="BT84" s="218">
        <v>117</v>
      </c>
      <c r="BU84" s="218">
        <v>117</v>
      </c>
      <c r="BV84" s="217">
        <v>1</v>
      </c>
      <c r="BW84" s="217"/>
      <c r="BX84" s="218">
        <v>30</v>
      </c>
      <c r="BY84" s="218">
        <v>29</v>
      </c>
      <c r="BZ84" s="217">
        <v>0.96666666666666667</v>
      </c>
      <c r="CA84" s="217"/>
      <c r="CB84" s="218">
        <v>172</v>
      </c>
      <c r="CC84" s="218">
        <v>170</v>
      </c>
      <c r="CD84" s="217">
        <v>0.98837209302325579</v>
      </c>
      <c r="CF84" s="218">
        <v>29</v>
      </c>
      <c r="CG84" s="218">
        <v>28</v>
      </c>
      <c r="CH84" s="217">
        <v>0.96551724137931028</v>
      </c>
      <c r="CI84" s="217"/>
      <c r="CJ84" s="1">
        <v>162</v>
      </c>
      <c r="CK84" s="1">
        <v>161</v>
      </c>
      <c r="CL84" s="336">
        <v>0.99382716049382713</v>
      </c>
      <c r="CM84" s="336"/>
      <c r="CN84" s="1">
        <v>28</v>
      </c>
      <c r="CO84" s="1">
        <v>27</v>
      </c>
      <c r="CP84" s="336">
        <v>0.96428571428571419</v>
      </c>
      <c r="CQ84" s="336"/>
      <c r="CR84" s="889">
        <v>168</v>
      </c>
      <c r="CS84" s="889">
        <v>168</v>
      </c>
      <c r="CU84" s="1" t="s">
        <v>168</v>
      </c>
      <c r="CV84" s="4">
        <v>126000</v>
      </c>
    </row>
    <row r="85" spans="23:100" x14ac:dyDescent="0.25">
      <c r="W85" s="1" t="s">
        <v>169</v>
      </c>
      <c r="X85" s="215">
        <v>7</v>
      </c>
      <c r="Y85" s="215">
        <v>6</v>
      </c>
      <c r="Z85" s="217">
        <v>0.8571428571428571</v>
      </c>
      <c r="AA85" s="215"/>
      <c r="AB85" s="215">
        <v>8</v>
      </c>
      <c r="AC85" s="215">
        <v>5</v>
      </c>
      <c r="AD85" s="217">
        <v>0.625</v>
      </c>
      <c r="AE85" s="217"/>
      <c r="AF85" s="218">
        <v>13</v>
      </c>
      <c r="AG85" s="218">
        <v>12</v>
      </c>
      <c r="AH85" s="217">
        <v>0.92307692307692313</v>
      </c>
      <c r="AI85" s="215"/>
      <c r="AJ85" s="218">
        <v>0</v>
      </c>
      <c r="AK85" s="218">
        <v>0</v>
      </c>
      <c r="AL85" s="217"/>
      <c r="AM85" s="215"/>
      <c r="AN85" s="218">
        <v>0</v>
      </c>
      <c r="AO85" s="218">
        <v>0</v>
      </c>
      <c r="AP85" s="217"/>
      <c r="AR85" s="218">
        <v>0</v>
      </c>
      <c r="AS85" s="218">
        <v>0</v>
      </c>
      <c r="AT85" s="217"/>
      <c r="AU85" s="215"/>
      <c r="AV85" s="218">
        <v>0</v>
      </c>
      <c r="AW85" s="218">
        <v>0</v>
      </c>
      <c r="AX85" s="217"/>
      <c r="AY85" s="215"/>
      <c r="AZ85" s="218">
        <v>12</v>
      </c>
      <c r="BA85" s="218">
        <v>12</v>
      </c>
      <c r="BB85" s="217">
        <v>1</v>
      </c>
      <c r="BD85" s="218">
        <v>0</v>
      </c>
      <c r="BE85" s="218">
        <v>0</v>
      </c>
      <c r="BF85" s="217"/>
      <c r="BG85" s="215"/>
      <c r="BH85" s="218">
        <v>0</v>
      </c>
      <c r="BI85" s="218">
        <v>0</v>
      </c>
      <c r="BJ85" s="217"/>
      <c r="BL85" s="218">
        <v>0</v>
      </c>
      <c r="BM85" s="218">
        <v>0</v>
      </c>
      <c r="BN85" s="217"/>
      <c r="BO85" s="215"/>
      <c r="BP85" s="218">
        <v>0</v>
      </c>
      <c r="BQ85" s="218">
        <v>0</v>
      </c>
      <c r="BR85" s="217"/>
      <c r="BS85" s="215"/>
      <c r="BT85" s="218">
        <v>0</v>
      </c>
      <c r="BU85" s="218">
        <v>0</v>
      </c>
      <c r="BV85" s="217"/>
      <c r="BW85" s="217"/>
      <c r="BX85" s="218">
        <v>0</v>
      </c>
      <c r="BY85" s="218">
        <v>0</v>
      </c>
      <c r="BZ85" s="217"/>
      <c r="CA85" s="217"/>
      <c r="CB85" s="218">
        <v>0</v>
      </c>
      <c r="CC85" s="218">
        <v>0</v>
      </c>
      <c r="CD85" s="217"/>
      <c r="CF85" s="218">
        <v>0</v>
      </c>
      <c r="CG85" s="218">
        <v>0</v>
      </c>
      <c r="CH85" s="217"/>
      <c r="CI85" s="217"/>
      <c r="CJ85" s="1">
        <v>0</v>
      </c>
      <c r="CL85" s="336"/>
      <c r="CM85" s="336"/>
      <c r="CN85" s="1">
        <v>0</v>
      </c>
      <c r="CO85" s="1">
        <v>0</v>
      </c>
      <c r="CP85" s="336"/>
      <c r="CQ85" s="336"/>
      <c r="CR85" s="889">
        <v>0</v>
      </c>
      <c r="CS85" s="889">
        <v>0</v>
      </c>
      <c r="CU85" s="1" t="s">
        <v>169</v>
      </c>
    </row>
    <row r="86" spans="23:100" x14ac:dyDescent="0.25">
      <c r="W86" s="93" t="s">
        <v>132</v>
      </c>
      <c r="X86" s="219">
        <v>20</v>
      </c>
      <c r="Y86" s="219">
        <v>12</v>
      </c>
      <c r="Z86" s="221">
        <v>0.60000000000000009</v>
      </c>
      <c r="AA86" s="220"/>
      <c r="AB86" s="219">
        <v>18</v>
      </c>
      <c r="AC86" s="219">
        <v>11</v>
      </c>
      <c r="AD86" s="221">
        <v>0.61111111111111105</v>
      </c>
      <c r="AE86" s="221"/>
      <c r="AF86" s="222">
        <v>6</v>
      </c>
      <c r="AG86" s="222">
        <v>3</v>
      </c>
      <c r="AH86" s="221">
        <v>0.5</v>
      </c>
      <c r="AI86" s="220"/>
      <c r="AJ86" s="222">
        <v>78</v>
      </c>
      <c r="AK86" s="222">
        <v>29</v>
      </c>
      <c r="AL86" s="221">
        <v>0.37179487179487181</v>
      </c>
      <c r="AM86" s="220"/>
      <c r="AN86" s="222">
        <v>52</v>
      </c>
      <c r="AO86" s="222">
        <v>28</v>
      </c>
      <c r="AP86" s="221">
        <v>0.53846153846153855</v>
      </c>
      <c r="AR86" s="222">
        <v>58</v>
      </c>
      <c r="AS86" s="222">
        <v>27</v>
      </c>
      <c r="AT86" s="221">
        <v>0.46551724137931033</v>
      </c>
      <c r="AU86" s="220"/>
      <c r="AV86" s="222">
        <v>76</v>
      </c>
      <c r="AW86" s="222">
        <v>43</v>
      </c>
      <c r="AX86" s="221">
        <v>0.56578947368421051</v>
      </c>
      <c r="AY86" s="220"/>
      <c r="AZ86" s="222">
        <v>70</v>
      </c>
      <c r="BA86" s="222">
        <v>45</v>
      </c>
      <c r="BB86" s="221">
        <v>0.64285714285714279</v>
      </c>
      <c r="BD86" s="222">
        <v>81</v>
      </c>
      <c r="BE86" s="222">
        <v>53</v>
      </c>
      <c r="BF86" s="221">
        <v>0.65432098765432101</v>
      </c>
      <c r="BG86" s="220"/>
      <c r="BH86" s="222">
        <v>89</v>
      </c>
      <c r="BI86" s="222">
        <v>54</v>
      </c>
      <c r="BJ86" s="221">
        <v>0.60674157303370779</v>
      </c>
      <c r="BK86" s="93"/>
      <c r="BL86" s="222">
        <v>85</v>
      </c>
      <c r="BM86" s="222">
        <v>50</v>
      </c>
      <c r="BN86" s="221">
        <v>0.58823529411764708</v>
      </c>
      <c r="BO86" s="220"/>
      <c r="BP86" s="222">
        <v>54</v>
      </c>
      <c r="BQ86" s="222">
        <v>36</v>
      </c>
      <c r="BR86" s="221">
        <v>0.66666666666666663</v>
      </c>
      <c r="BS86" s="220"/>
      <c r="BT86" s="222">
        <v>48</v>
      </c>
      <c r="BU86" s="222">
        <v>38</v>
      </c>
      <c r="BV86" s="221">
        <v>0.79166666666666663</v>
      </c>
      <c r="BW86" s="221"/>
      <c r="BX86" s="222">
        <v>42</v>
      </c>
      <c r="BY86" s="222">
        <v>29</v>
      </c>
      <c r="BZ86" s="221">
        <v>0.69047619047619047</v>
      </c>
      <c r="CA86" s="221"/>
      <c r="CB86" s="222">
        <v>45</v>
      </c>
      <c r="CC86" s="222">
        <v>30</v>
      </c>
      <c r="CD86" s="221">
        <v>0.66666666666666674</v>
      </c>
      <c r="CE86" s="93"/>
      <c r="CF86" s="222">
        <v>37</v>
      </c>
      <c r="CG86" s="222">
        <v>20</v>
      </c>
      <c r="CH86" s="221">
        <v>0.54054054054054057</v>
      </c>
      <c r="CI86" s="217"/>
      <c r="CJ86" s="346">
        <v>29</v>
      </c>
      <c r="CK86" s="346">
        <v>19</v>
      </c>
      <c r="CL86" s="347">
        <v>0.65517241379310343</v>
      </c>
      <c r="CM86" s="347"/>
      <c r="CN86" s="93">
        <v>30</v>
      </c>
      <c r="CO86" s="93">
        <v>13</v>
      </c>
      <c r="CP86" s="338">
        <v>0.43333333333333335</v>
      </c>
      <c r="CQ86" s="338"/>
      <c r="CR86" s="712">
        <v>19</v>
      </c>
      <c r="CS86" s="712">
        <v>10</v>
      </c>
      <c r="CT86" s="93"/>
      <c r="CU86" s="93" t="s">
        <v>132</v>
      </c>
      <c r="CV86" s="345">
        <v>51420</v>
      </c>
    </row>
    <row r="87" spans="23:100" x14ac:dyDescent="0.25">
      <c r="W87" s="102" t="s">
        <v>42</v>
      </c>
      <c r="X87" s="223">
        <v>284</v>
      </c>
      <c r="Y87" s="223">
        <v>246</v>
      </c>
      <c r="Z87" s="224">
        <v>0.86619718309859162</v>
      </c>
      <c r="AA87" s="216"/>
      <c r="AB87" s="223">
        <v>365</v>
      </c>
      <c r="AC87" s="223">
        <v>328</v>
      </c>
      <c r="AD87" s="224">
        <v>0.89863013698630134</v>
      </c>
      <c r="AE87" s="224"/>
      <c r="AF87" s="225">
        <v>344</v>
      </c>
      <c r="AG87" s="225">
        <v>324</v>
      </c>
      <c r="AH87" s="224">
        <v>0.94186046511627908</v>
      </c>
      <c r="AI87" s="216"/>
      <c r="AJ87" s="225">
        <v>431</v>
      </c>
      <c r="AK87" s="225">
        <v>354</v>
      </c>
      <c r="AL87" s="224">
        <v>0.82134570765661252</v>
      </c>
      <c r="AM87" s="216"/>
      <c r="AN87" s="225">
        <v>356</v>
      </c>
      <c r="AO87" s="225">
        <v>322</v>
      </c>
      <c r="AP87" s="224">
        <v>0.9044943820224719</v>
      </c>
      <c r="AR87" s="225">
        <v>439</v>
      </c>
      <c r="AS87" s="225">
        <v>374</v>
      </c>
      <c r="AT87" s="224">
        <v>0.85193621867881542</v>
      </c>
      <c r="AU87" s="216"/>
      <c r="AV87" s="225">
        <v>440</v>
      </c>
      <c r="AW87" s="225">
        <v>392</v>
      </c>
      <c r="AX87" s="224">
        <v>0.89090909090909087</v>
      </c>
      <c r="AY87" s="216"/>
      <c r="AZ87" s="225">
        <v>397</v>
      </c>
      <c r="BA87" s="225">
        <v>351</v>
      </c>
      <c r="BB87" s="224">
        <v>0.88413098236775811</v>
      </c>
      <c r="BD87" s="225">
        <v>327</v>
      </c>
      <c r="BE87" s="225">
        <v>283</v>
      </c>
      <c r="BF87" s="224">
        <v>0.86544342507645255</v>
      </c>
      <c r="BG87" s="216"/>
      <c r="BH87" s="225">
        <v>362</v>
      </c>
      <c r="BI87" s="225">
        <v>305</v>
      </c>
      <c r="BJ87" s="224">
        <v>0.84254143646408841</v>
      </c>
      <c r="BL87" s="225">
        <v>484</v>
      </c>
      <c r="BM87" s="225">
        <v>418</v>
      </c>
      <c r="BN87" s="224">
        <v>0.86363636363636365</v>
      </c>
      <c r="BO87" s="216"/>
      <c r="BP87" s="225">
        <v>426</v>
      </c>
      <c r="BQ87" s="225">
        <v>386</v>
      </c>
      <c r="BR87" s="224">
        <v>0.9061032863849765</v>
      </c>
      <c r="BS87" s="216"/>
      <c r="BT87" s="225">
        <v>349</v>
      </c>
      <c r="BU87" s="225">
        <v>324</v>
      </c>
      <c r="BV87" s="224">
        <v>0.92836676217765035</v>
      </c>
      <c r="BW87" s="224"/>
      <c r="BX87" s="225">
        <v>417</v>
      </c>
      <c r="BY87" s="225">
        <v>377</v>
      </c>
      <c r="BZ87" s="224">
        <v>0.90407673860911264</v>
      </c>
      <c r="CA87" s="224"/>
      <c r="CB87" s="225">
        <v>502</v>
      </c>
      <c r="CC87" s="225">
        <v>437</v>
      </c>
      <c r="CD87" s="224">
        <v>0.87051792828685259</v>
      </c>
      <c r="CF87" s="225">
        <v>320</v>
      </c>
      <c r="CG87" s="225">
        <v>281</v>
      </c>
      <c r="CH87" s="224">
        <v>0.87812500000000004</v>
      </c>
      <c r="CI87" s="224"/>
      <c r="CJ87" s="103">
        <v>331</v>
      </c>
      <c r="CK87" s="103">
        <v>309</v>
      </c>
      <c r="CL87" s="352">
        <v>0.93353474320241692</v>
      </c>
      <c r="CM87" s="352"/>
      <c r="CN87" s="103">
        <v>363</v>
      </c>
      <c r="CO87" s="103">
        <v>327</v>
      </c>
      <c r="CP87" s="352">
        <v>0.90082644628099173</v>
      </c>
      <c r="CQ87" s="352"/>
      <c r="CR87" s="891">
        <v>311</v>
      </c>
      <c r="CS87" s="891">
        <v>298</v>
      </c>
      <c r="CT87" s="352">
        <v>0.95819935691318325</v>
      </c>
      <c r="CU87" s="102" t="s">
        <v>42</v>
      </c>
    </row>
    <row r="88" spans="23:100" x14ac:dyDescent="0.25">
      <c r="W88" s="33"/>
      <c r="X88" s="226"/>
      <c r="Y88" s="226"/>
      <c r="Z88" s="228"/>
      <c r="AA88" s="227"/>
      <c r="AB88" s="226"/>
      <c r="AC88" s="226"/>
      <c r="AD88" s="228"/>
      <c r="AE88" s="228"/>
      <c r="AF88" s="229"/>
      <c r="AG88" s="229"/>
      <c r="AH88" s="228"/>
      <c r="AI88" s="227"/>
      <c r="AJ88" s="229"/>
      <c r="AK88" s="229"/>
      <c r="AL88" s="228"/>
      <c r="AM88" s="227"/>
      <c r="AN88" s="229"/>
      <c r="AO88" s="229"/>
      <c r="AP88" s="228"/>
      <c r="AR88" s="229"/>
      <c r="AS88" s="229"/>
      <c r="AT88" s="228"/>
      <c r="AU88" s="227"/>
      <c r="AV88" s="229"/>
      <c r="AW88" s="229"/>
      <c r="AX88" s="228"/>
      <c r="AY88" s="227"/>
      <c r="AZ88" s="229"/>
      <c r="BA88" s="229"/>
      <c r="BB88" s="228"/>
      <c r="BD88" s="229"/>
      <c r="BE88" s="229"/>
      <c r="BF88" s="228"/>
      <c r="BG88" s="227"/>
      <c r="BH88" s="229"/>
      <c r="BI88" s="229"/>
      <c r="BJ88" s="228"/>
      <c r="BK88" s="201"/>
      <c r="BL88" s="229"/>
      <c r="BM88" s="229"/>
      <c r="BN88" s="228"/>
      <c r="BO88" s="227"/>
      <c r="BP88" s="229"/>
      <c r="BQ88" s="229"/>
      <c r="BR88" s="228"/>
      <c r="BS88" s="227"/>
      <c r="BT88" s="229"/>
      <c r="BU88" s="229"/>
      <c r="BV88" s="228"/>
      <c r="BW88" s="228"/>
      <c r="BX88" s="229"/>
      <c r="BY88" s="229"/>
      <c r="BZ88" s="228"/>
      <c r="CA88" s="228"/>
      <c r="CB88" s="229"/>
      <c r="CC88" s="229"/>
      <c r="CD88" s="228"/>
      <c r="CE88" s="201"/>
      <c r="CF88" s="229"/>
      <c r="CG88" s="229"/>
      <c r="CH88" s="228"/>
      <c r="CI88" s="217"/>
      <c r="CJ88" s="201"/>
      <c r="CK88" s="201"/>
      <c r="CL88" s="344"/>
      <c r="CM88" s="344"/>
      <c r="CN88" s="201"/>
      <c r="CO88" s="201"/>
      <c r="CP88" s="344"/>
      <c r="CQ88" s="344"/>
      <c r="CR88" s="892"/>
      <c r="CS88" s="892"/>
      <c r="CT88" s="344"/>
      <c r="CU88" s="33"/>
      <c r="CV88" s="343"/>
    </row>
    <row r="89" spans="23:100" x14ac:dyDescent="0.25">
      <c r="W89" s="197" t="s">
        <v>345</v>
      </c>
      <c r="X89" s="215">
        <v>0</v>
      </c>
      <c r="Y89" s="215">
        <v>0</v>
      </c>
      <c r="Z89" s="217"/>
      <c r="AA89" s="215"/>
      <c r="AB89" s="215">
        <v>0</v>
      </c>
      <c r="AC89" s="215">
        <v>0</v>
      </c>
      <c r="AD89" s="217"/>
      <c r="AE89" s="217"/>
      <c r="AF89" s="218">
        <v>0</v>
      </c>
      <c r="AG89" s="218">
        <v>0</v>
      </c>
      <c r="AH89" s="217"/>
      <c r="AI89" s="215"/>
      <c r="AJ89" s="218">
        <v>0</v>
      </c>
      <c r="AK89" s="218">
        <v>0</v>
      </c>
      <c r="AL89" s="217"/>
      <c r="AM89" s="215"/>
      <c r="AN89" s="218">
        <v>0</v>
      </c>
      <c r="AO89" s="218">
        <v>0</v>
      </c>
      <c r="AP89" s="217"/>
      <c r="AR89" s="218">
        <v>0</v>
      </c>
      <c r="AS89" s="218">
        <v>0</v>
      </c>
      <c r="AT89" s="217"/>
      <c r="AU89" s="215"/>
      <c r="AV89" s="218">
        <v>0</v>
      </c>
      <c r="AW89" s="218">
        <v>0</v>
      </c>
      <c r="AX89" s="217"/>
      <c r="AY89" s="215"/>
      <c r="AZ89" s="218">
        <v>0</v>
      </c>
      <c r="BA89" s="218">
        <v>0</v>
      </c>
      <c r="BB89" s="217"/>
      <c r="BD89" s="218">
        <v>0</v>
      </c>
      <c r="BE89" s="218">
        <v>0</v>
      </c>
      <c r="BF89" s="217"/>
      <c r="BG89" s="215"/>
      <c r="BH89" s="218">
        <v>0</v>
      </c>
      <c r="BI89" s="218">
        <v>0</v>
      </c>
      <c r="BJ89" s="217"/>
      <c r="BL89" s="218">
        <v>0</v>
      </c>
      <c r="BM89" s="218">
        <v>0</v>
      </c>
      <c r="BN89" s="217"/>
      <c r="BO89" s="215"/>
      <c r="BP89" s="218">
        <v>0</v>
      </c>
      <c r="BQ89" s="218">
        <v>0</v>
      </c>
      <c r="BR89" s="217"/>
      <c r="BS89" s="215"/>
      <c r="BT89" s="218">
        <v>0</v>
      </c>
      <c r="BU89" s="218">
        <v>0</v>
      </c>
      <c r="BV89" s="217"/>
      <c r="BW89" s="217"/>
      <c r="BX89" s="218">
        <v>0</v>
      </c>
      <c r="BY89" s="218">
        <v>0</v>
      </c>
      <c r="BZ89" s="217"/>
      <c r="CA89" s="217"/>
      <c r="CB89" s="218">
        <v>0</v>
      </c>
      <c r="CC89" s="218">
        <v>0</v>
      </c>
      <c r="CD89" s="217"/>
      <c r="CF89" s="218">
        <v>5</v>
      </c>
      <c r="CG89" s="218">
        <v>5</v>
      </c>
      <c r="CH89" s="217">
        <v>1</v>
      </c>
      <c r="CI89" s="217"/>
      <c r="CL89" s="336"/>
      <c r="CM89" s="336"/>
      <c r="CN89" s="1">
        <v>3</v>
      </c>
      <c r="CO89" s="1">
        <v>3</v>
      </c>
      <c r="CP89" s="336">
        <v>1</v>
      </c>
      <c r="CQ89" s="336"/>
      <c r="CR89" s="893">
        <v>0</v>
      </c>
      <c r="CS89" s="893">
        <v>0</v>
      </c>
      <c r="CT89" s="336"/>
      <c r="CU89" s="197" t="s">
        <v>345</v>
      </c>
    </row>
    <row r="90" spans="23:100" x14ac:dyDescent="0.25">
      <c r="W90" s="1" t="s">
        <v>170</v>
      </c>
      <c r="X90" s="215">
        <v>170</v>
      </c>
      <c r="Y90" s="215">
        <v>133</v>
      </c>
      <c r="Z90" s="217">
        <v>0.78235294117647058</v>
      </c>
      <c r="AA90" s="216"/>
      <c r="AB90" s="215">
        <v>332</v>
      </c>
      <c r="AC90" s="215">
        <v>283</v>
      </c>
      <c r="AD90" s="217">
        <v>0.85240963855421692</v>
      </c>
      <c r="AE90" s="217"/>
      <c r="AF90" s="218">
        <v>347</v>
      </c>
      <c r="AG90" s="218">
        <v>311</v>
      </c>
      <c r="AH90" s="217">
        <v>0.89625360230547546</v>
      </c>
      <c r="AI90" s="216"/>
      <c r="AJ90" s="218">
        <v>343</v>
      </c>
      <c r="AK90" s="218">
        <v>291</v>
      </c>
      <c r="AL90" s="217">
        <v>0.84839650145772594</v>
      </c>
      <c r="AM90" s="216"/>
      <c r="AN90" s="218">
        <v>306</v>
      </c>
      <c r="AO90" s="218">
        <v>258</v>
      </c>
      <c r="AP90" s="217">
        <v>0.84313725490196079</v>
      </c>
      <c r="AR90" s="218">
        <v>289</v>
      </c>
      <c r="AS90" s="218">
        <v>235</v>
      </c>
      <c r="AT90" s="217">
        <v>0.81314878892733566</v>
      </c>
      <c r="AU90" s="216"/>
      <c r="AV90" s="218">
        <v>158</v>
      </c>
      <c r="AW90" s="218">
        <v>106</v>
      </c>
      <c r="AX90" s="217">
        <v>0.67088607594936711</v>
      </c>
      <c r="AY90" s="216"/>
      <c r="AZ90" s="218">
        <v>497</v>
      </c>
      <c r="BA90" s="218">
        <v>338</v>
      </c>
      <c r="BB90" s="217">
        <v>0.68008048289738432</v>
      </c>
      <c r="BD90" s="218">
        <v>388</v>
      </c>
      <c r="BE90" s="218">
        <v>262</v>
      </c>
      <c r="BF90" s="217">
        <v>0.67525773195876282</v>
      </c>
      <c r="BG90" s="216"/>
      <c r="BH90" s="218">
        <v>261</v>
      </c>
      <c r="BI90" s="218">
        <v>181</v>
      </c>
      <c r="BJ90" s="217">
        <v>0.69348659003831414</v>
      </c>
      <c r="BL90" s="218">
        <v>356</v>
      </c>
      <c r="BM90" s="218">
        <v>247</v>
      </c>
      <c r="BN90" s="217">
        <v>0.6938202247191011</v>
      </c>
      <c r="BO90" s="216"/>
      <c r="BP90" s="218">
        <v>330</v>
      </c>
      <c r="BQ90" s="218">
        <v>239</v>
      </c>
      <c r="BR90" s="217">
        <v>0.72424242424242424</v>
      </c>
      <c r="BS90" s="216"/>
      <c r="BT90" s="218">
        <v>324</v>
      </c>
      <c r="BU90" s="218">
        <v>230</v>
      </c>
      <c r="BV90" s="217">
        <v>0.70987654320987648</v>
      </c>
      <c r="BW90" s="217"/>
      <c r="BX90" s="218">
        <v>335</v>
      </c>
      <c r="BY90" s="218">
        <v>256</v>
      </c>
      <c r="BZ90" s="217">
        <v>0.76417910447761195</v>
      </c>
      <c r="CA90" s="217"/>
      <c r="CB90" s="218">
        <v>269</v>
      </c>
      <c r="CC90" s="218">
        <v>197</v>
      </c>
      <c r="CD90" s="217">
        <v>0.73234200743494415</v>
      </c>
      <c r="CF90" s="218">
        <v>337</v>
      </c>
      <c r="CG90" s="218">
        <v>259</v>
      </c>
      <c r="CH90" s="217">
        <v>0.7685459940652819</v>
      </c>
      <c r="CI90" s="217"/>
      <c r="CJ90" s="1">
        <v>298</v>
      </c>
      <c r="CK90" s="1">
        <v>230</v>
      </c>
      <c r="CL90" s="336">
        <v>0.77181208053691275</v>
      </c>
      <c r="CM90" s="336"/>
      <c r="CN90" s="1">
        <v>275</v>
      </c>
      <c r="CO90" s="1">
        <v>201</v>
      </c>
      <c r="CP90" s="336">
        <v>0.73090909090909095</v>
      </c>
      <c r="CQ90" s="336"/>
      <c r="CR90" s="889">
        <v>319</v>
      </c>
      <c r="CS90" s="889">
        <v>238</v>
      </c>
      <c r="CU90" s="1" t="s">
        <v>170</v>
      </c>
      <c r="CV90" s="4">
        <v>130500</v>
      </c>
    </row>
    <row r="91" spans="23:100" x14ac:dyDescent="0.25">
      <c r="W91" s="1" t="s">
        <v>171</v>
      </c>
      <c r="X91" s="215">
        <v>0</v>
      </c>
      <c r="Y91" s="215">
        <v>0</v>
      </c>
      <c r="Z91" s="217"/>
      <c r="AA91" s="215"/>
      <c r="AB91" s="215">
        <v>0</v>
      </c>
      <c r="AC91" s="215">
        <v>0</v>
      </c>
      <c r="AD91" s="217"/>
      <c r="AE91" s="217"/>
      <c r="AF91" s="218">
        <v>0</v>
      </c>
      <c r="AG91" s="218">
        <v>0</v>
      </c>
      <c r="AH91" s="217"/>
      <c r="AI91" s="215"/>
      <c r="AJ91" s="218">
        <v>0</v>
      </c>
      <c r="AK91" s="218">
        <v>0</v>
      </c>
      <c r="AL91" s="217"/>
      <c r="AM91" s="215"/>
      <c r="AN91" s="218">
        <v>0</v>
      </c>
      <c r="AO91" s="218">
        <v>0</v>
      </c>
      <c r="AP91" s="217"/>
      <c r="AR91" s="218">
        <v>8</v>
      </c>
      <c r="AS91" s="218">
        <v>5</v>
      </c>
      <c r="AT91" s="217">
        <v>0.625</v>
      </c>
      <c r="AU91" s="215"/>
      <c r="AV91" s="218">
        <v>0</v>
      </c>
      <c r="AW91" s="218">
        <v>0</v>
      </c>
      <c r="AX91" s="217"/>
      <c r="AY91" s="215"/>
      <c r="AZ91" s="218">
        <v>0</v>
      </c>
      <c r="BA91" s="218">
        <v>0</v>
      </c>
      <c r="BB91" s="217"/>
      <c r="BD91" s="218">
        <v>0</v>
      </c>
      <c r="BE91" s="218">
        <v>0</v>
      </c>
      <c r="BF91" s="217"/>
      <c r="BG91" s="215"/>
      <c r="BH91" s="218">
        <v>21</v>
      </c>
      <c r="BI91" s="218">
        <v>11</v>
      </c>
      <c r="BJ91" s="217">
        <v>0.52380952380952372</v>
      </c>
      <c r="BL91" s="218">
        <v>0</v>
      </c>
      <c r="BM91" s="218">
        <v>0</v>
      </c>
      <c r="BN91" s="217"/>
      <c r="BO91" s="215"/>
      <c r="BP91" s="218">
        <v>0</v>
      </c>
      <c r="BQ91" s="218">
        <v>0</v>
      </c>
      <c r="BR91" s="217"/>
      <c r="BS91" s="215"/>
      <c r="BT91" s="218">
        <v>0</v>
      </c>
      <c r="BU91" s="218">
        <v>0</v>
      </c>
      <c r="BV91" s="217"/>
      <c r="BW91" s="217"/>
      <c r="BX91" s="218">
        <v>0</v>
      </c>
      <c r="BY91" s="218">
        <v>0</v>
      </c>
      <c r="BZ91" s="217"/>
      <c r="CA91" s="217"/>
      <c r="CB91" s="218">
        <v>0</v>
      </c>
      <c r="CC91" s="218">
        <v>0</v>
      </c>
      <c r="CD91" s="217"/>
      <c r="CF91" s="218">
        <v>0</v>
      </c>
      <c r="CG91" s="218">
        <v>0</v>
      </c>
      <c r="CH91" s="217"/>
      <c r="CI91" s="217"/>
      <c r="CJ91" s="1">
        <v>17</v>
      </c>
      <c r="CK91" s="1">
        <v>15</v>
      </c>
      <c r="CL91" s="336">
        <v>0.88235294117647056</v>
      </c>
      <c r="CM91" s="336"/>
      <c r="CN91" s="1">
        <v>0</v>
      </c>
      <c r="CO91" s="1">
        <v>0</v>
      </c>
      <c r="CP91" s="336"/>
      <c r="CQ91" s="336"/>
      <c r="CR91" s="889">
        <v>0</v>
      </c>
      <c r="CS91" s="889">
        <v>0</v>
      </c>
      <c r="CU91" s="1" t="s">
        <v>171</v>
      </c>
      <c r="CV91" s="4">
        <v>130520</v>
      </c>
    </row>
    <row r="92" spans="23:100" x14ac:dyDescent="0.25">
      <c r="W92" s="93" t="s">
        <v>172</v>
      </c>
      <c r="X92" s="219">
        <v>0</v>
      </c>
      <c r="Y92" s="219">
        <v>0</v>
      </c>
      <c r="Z92" s="221"/>
      <c r="AA92" s="219"/>
      <c r="AB92" s="219">
        <v>0</v>
      </c>
      <c r="AC92" s="219">
        <v>0</v>
      </c>
      <c r="AD92" s="221"/>
      <c r="AE92" s="221"/>
      <c r="AF92" s="222">
        <v>13</v>
      </c>
      <c r="AG92" s="222">
        <v>12</v>
      </c>
      <c r="AH92" s="221">
        <v>0.92307692307692313</v>
      </c>
      <c r="AI92" s="219"/>
      <c r="AJ92" s="222">
        <v>0</v>
      </c>
      <c r="AK92" s="222">
        <v>0</v>
      </c>
      <c r="AL92" s="221"/>
      <c r="AM92" s="219"/>
      <c r="AN92" s="222">
        <v>13</v>
      </c>
      <c r="AO92" s="222">
        <v>13</v>
      </c>
      <c r="AP92" s="221">
        <v>1</v>
      </c>
      <c r="AR92" s="222">
        <v>0</v>
      </c>
      <c r="AS92" s="222">
        <v>0</v>
      </c>
      <c r="AT92" s="221"/>
      <c r="AU92" s="219"/>
      <c r="AV92" s="222">
        <v>6</v>
      </c>
      <c r="AW92" s="222">
        <v>6</v>
      </c>
      <c r="AX92" s="221">
        <v>1</v>
      </c>
      <c r="AY92" s="219"/>
      <c r="AZ92" s="222">
        <v>2</v>
      </c>
      <c r="BA92" s="222">
        <v>2</v>
      </c>
      <c r="BB92" s="221">
        <v>1</v>
      </c>
      <c r="BD92" s="222">
        <v>0</v>
      </c>
      <c r="BE92" s="222">
        <v>0</v>
      </c>
      <c r="BF92" s="221"/>
      <c r="BG92" s="219"/>
      <c r="BH92" s="222">
        <v>0</v>
      </c>
      <c r="BI92" s="222">
        <v>0</v>
      </c>
      <c r="BJ92" s="221"/>
      <c r="BK92" s="93"/>
      <c r="BL92" s="222">
        <v>43</v>
      </c>
      <c r="BM92" s="222">
        <v>40</v>
      </c>
      <c r="BN92" s="221">
        <v>0.93023255813953487</v>
      </c>
      <c r="BO92" s="219"/>
      <c r="BP92" s="222">
        <v>31</v>
      </c>
      <c r="BQ92" s="222">
        <v>24</v>
      </c>
      <c r="BR92" s="221">
        <v>0.77419354838709675</v>
      </c>
      <c r="BS92" s="219"/>
      <c r="BT92" s="222">
        <v>29</v>
      </c>
      <c r="BU92" s="222">
        <v>25</v>
      </c>
      <c r="BV92" s="221">
        <v>0.86206896551724133</v>
      </c>
      <c r="BW92" s="221"/>
      <c r="BX92" s="222">
        <v>34</v>
      </c>
      <c r="BY92" s="222">
        <v>30</v>
      </c>
      <c r="BZ92" s="221">
        <v>0.88235294117647056</v>
      </c>
      <c r="CA92" s="221"/>
      <c r="CB92" s="222">
        <v>58</v>
      </c>
      <c r="CC92" s="222">
        <v>51</v>
      </c>
      <c r="CD92" s="221">
        <v>0.87931034482758619</v>
      </c>
      <c r="CE92" s="93"/>
      <c r="CF92" s="222">
        <v>27</v>
      </c>
      <c r="CG92" s="222">
        <v>23</v>
      </c>
      <c r="CH92" s="221">
        <v>0.85185185185185186</v>
      </c>
      <c r="CI92" s="217"/>
      <c r="CJ92" s="93">
        <v>36</v>
      </c>
      <c r="CK92" s="93">
        <v>31</v>
      </c>
      <c r="CL92" s="338">
        <v>0.86111111111111105</v>
      </c>
      <c r="CM92" s="338"/>
      <c r="CN92" s="93">
        <v>20</v>
      </c>
      <c r="CO92" s="93">
        <v>15</v>
      </c>
      <c r="CP92" s="338">
        <v>0.75</v>
      </c>
      <c r="CQ92" s="338"/>
      <c r="CR92" s="712">
        <v>28</v>
      </c>
      <c r="CS92" s="712">
        <v>23</v>
      </c>
      <c r="CT92" s="93"/>
      <c r="CU92" s="93" t="s">
        <v>172</v>
      </c>
      <c r="CV92" s="337">
        <v>130540</v>
      </c>
    </row>
    <row r="93" spans="23:100" x14ac:dyDescent="0.25">
      <c r="W93" s="102" t="s">
        <v>10</v>
      </c>
      <c r="X93" s="223">
        <v>170</v>
      </c>
      <c r="Y93" s="223">
        <v>133</v>
      </c>
      <c r="Z93" s="224">
        <v>0.78235294117647058</v>
      </c>
      <c r="AA93" s="216"/>
      <c r="AB93" s="223">
        <v>332</v>
      </c>
      <c r="AC93" s="223">
        <v>283</v>
      </c>
      <c r="AD93" s="224">
        <v>0.85240963855421692</v>
      </c>
      <c r="AE93" s="224"/>
      <c r="AF93" s="225">
        <v>360</v>
      </c>
      <c r="AG93" s="225">
        <v>323</v>
      </c>
      <c r="AH93" s="224">
        <v>0.89722222222222225</v>
      </c>
      <c r="AI93" s="216"/>
      <c r="AJ93" s="225">
        <v>343</v>
      </c>
      <c r="AK93" s="225">
        <v>291</v>
      </c>
      <c r="AL93" s="224">
        <v>0.84839650145772594</v>
      </c>
      <c r="AM93" s="216"/>
      <c r="AN93" s="225">
        <v>319</v>
      </c>
      <c r="AO93" s="225">
        <v>271</v>
      </c>
      <c r="AP93" s="224">
        <v>0.84952978056426331</v>
      </c>
      <c r="AR93" s="225">
        <v>297</v>
      </c>
      <c r="AS93" s="225">
        <v>240</v>
      </c>
      <c r="AT93" s="224">
        <v>0.80808080808080807</v>
      </c>
      <c r="AU93" s="216"/>
      <c r="AV93" s="225">
        <v>164</v>
      </c>
      <c r="AW93" s="225">
        <v>112</v>
      </c>
      <c r="AX93" s="224">
        <v>0.68292682926829273</v>
      </c>
      <c r="AY93" s="216"/>
      <c r="AZ93" s="225">
        <v>499</v>
      </c>
      <c r="BA93" s="225">
        <v>340</v>
      </c>
      <c r="BB93" s="224">
        <v>0.68136272545090171</v>
      </c>
      <c r="BD93" s="225">
        <v>388</v>
      </c>
      <c r="BE93" s="225">
        <v>262</v>
      </c>
      <c r="BF93" s="224">
        <v>0.67525773195876282</v>
      </c>
      <c r="BG93" s="216"/>
      <c r="BH93" s="225">
        <v>282</v>
      </c>
      <c r="BI93" s="225">
        <v>192</v>
      </c>
      <c r="BJ93" s="224">
        <v>0.68085106382978722</v>
      </c>
      <c r="BL93" s="225">
        <v>399</v>
      </c>
      <c r="BM93" s="225">
        <v>287</v>
      </c>
      <c r="BN93" s="224">
        <v>0.7192982456140351</v>
      </c>
      <c r="BO93" s="216"/>
      <c r="BP93" s="225">
        <v>361</v>
      </c>
      <c r="BQ93" s="225">
        <v>263</v>
      </c>
      <c r="BR93" s="224">
        <v>0.72853185595567871</v>
      </c>
      <c r="BS93" s="216"/>
      <c r="BT93" s="225">
        <v>353</v>
      </c>
      <c r="BU93" s="225">
        <v>255</v>
      </c>
      <c r="BV93" s="224">
        <v>0.72237960339943341</v>
      </c>
      <c r="BW93" s="224"/>
      <c r="BX93" s="225">
        <v>369</v>
      </c>
      <c r="BY93" s="225">
        <v>286</v>
      </c>
      <c r="BZ93" s="224">
        <v>0.77506775067750677</v>
      </c>
      <c r="CA93" s="224"/>
      <c r="CB93" s="225">
        <v>327</v>
      </c>
      <c r="CC93" s="225">
        <v>248</v>
      </c>
      <c r="CD93" s="224">
        <v>0.75840978593272168</v>
      </c>
      <c r="CF93" s="225">
        <v>369</v>
      </c>
      <c r="CG93" s="225">
        <v>287</v>
      </c>
      <c r="CH93" s="224">
        <v>0.77777777777777779</v>
      </c>
      <c r="CI93" s="224"/>
      <c r="CJ93" s="103">
        <v>351</v>
      </c>
      <c r="CK93" s="103">
        <v>276</v>
      </c>
      <c r="CL93" s="352">
        <v>0.78632478632478642</v>
      </c>
      <c r="CM93" s="352"/>
      <c r="CN93" s="103">
        <v>298</v>
      </c>
      <c r="CO93" s="103">
        <v>219</v>
      </c>
      <c r="CP93" s="352">
        <v>0.7348993288590604</v>
      </c>
      <c r="CQ93" s="352"/>
      <c r="CR93" s="891">
        <v>347</v>
      </c>
      <c r="CS93" s="891">
        <v>261</v>
      </c>
      <c r="CT93" s="352">
        <v>0.75216138328530258</v>
      </c>
      <c r="CU93" s="102" t="s">
        <v>10</v>
      </c>
    </row>
    <row r="94" spans="23:100" x14ac:dyDescent="0.25">
      <c r="W94" s="33"/>
      <c r="X94" s="226"/>
      <c r="Y94" s="226"/>
      <c r="Z94" s="228"/>
      <c r="AA94" s="226"/>
      <c r="AB94" s="226"/>
      <c r="AC94" s="226"/>
      <c r="AD94" s="228"/>
      <c r="AE94" s="228"/>
      <c r="AF94" s="229"/>
      <c r="AG94" s="229"/>
      <c r="AH94" s="228"/>
      <c r="AI94" s="226"/>
      <c r="AJ94" s="229"/>
      <c r="AK94" s="229"/>
      <c r="AL94" s="228"/>
      <c r="AM94" s="226"/>
      <c r="AN94" s="229"/>
      <c r="AO94" s="229"/>
      <c r="AP94" s="228"/>
      <c r="AR94" s="229"/>
      <c r="AS94" s="229"/>
      <c r="AT94" s="228"/>
      <c r="AU94" s="226"/>
      <c r="AV94" s="229"/>
      <c r="AW94" s="229"/>
      <c r="AX94" s="228"/>
      <c r="AY94" s="226"/>
      <c r="AZ94" s="229"/>
      <c r="BA94" s="229"/>
      <c r="BB94" s="228"/>
      <c r="BD94" s="229"/>
      <c r="BE94" s="229"/>
      <c r="BF94" s="228"/>
      <c r="BG94" s="226"/>
      <c r="BH94" s="229"/>
      <c r="BI94" s="229"/>
      <c r="BJ94" s="228"/>
      <c r="BK94" s="201"/>
      <c r="BL94" s="229"/>
      <c r="BM94" s="229"/>
      <c r="BN94" s="228"/>
      <c r="BO94" s="226"/>
      <c r="BP94" s="229"/>
      <c r="BQ94" s="229"/>
      <c r="BR94" s="228"/>
      <c r="BS94" s="226"/>
      <c r="BT94" s="229"/>
      <c r="BU94" s="229"/>
      <c r="BV94" s="228"/>
      <c r="BW94" s="228"/>
      <c r="BX94" s="229"/>
      <c r="BY94" s="229"/>
      <c r="BZ94" s="228"/>
      <c r="CA94" s="228"/>
      <c r="CB94" s="229"/>
      <c r="CC94" s="229"/>
      <c r="CD94" s="228"/>
      <c r="CE94" s="201"/>
      <c r="CF94" s="229"/>
      <c r="CG94" s="229"/>
      <c r="CH94" s="228"/>
      <c r="CI94" s="217"/>
      <c r="CJ94" s="201"/>
      <c r="CK94" s="201"/>
      <c r="CL94" s="344"/>
      <c r="CM94" s="344"/>
      <c r="CN94" s="201"/>
      <c r="CO94" s="201"/>
      <c r="CP94" s="344"/>
      <c r="CQ94" s="344"/>
      <c r="CR94" s="892"/>
      <c r="CS94" s="892"/>
      <c r="CT94" s="344"/>
      <c r="CU94" s="33"/>
      <c r="CV94" s="343"/>
    </row>
    <row r="95" spans="23:100" x14ac:dyDescent="0.25">
      <c r="W95" s="37" t="s">
        <v>332</v>
      </c>
      <c r="X95" s="215">
        <v>0</v>
      </c>
      <c r="Y95" s="215">
        <v>0</v>
      </c>
      <c r="Z95" s="217"/>
      <c r="AA95" s="215"/>
      <c r="AB95" s="215">
        <v>0</v>
      </c>
      <c r="AC95" s="215">
        <v>0</v>
      </c>
      <c r="AD95" s="217"/>
      <c r="AE95" s="217"/>
      <c r="AF95" s="218">
        <v>0</v>
      </c>
      <c r="AG95" s="218">
        <v>0</v>
      </c>
      <c r="AH95" s="217"/>
      <c r="AI95" s="215"/>
      <c r="AJ95" s="218">
        <v>0</v>
      </c>
      <c r="AK95" s="218">
        <v>0</v>
      </c>
      <c r="AL95" s="217"/>
      <c r="AM95" s="215"/>
      <c r="AN95" s="218">
        <v>0</v>
      </c>
      <c r="AO95" s="218">
        <v>0</v>
      </c>
      <c r="AP95" s="217"/>
      <c r="AR95" s="218">
        <v>0</v>
      </c>
      <c r="AS95" s="218">
        <v>0</v>
      </c>
      <c r="AT95" s="217"/>
      <c r="AU95" s="215"/>
      <c r="AV95" s="218">
        <v>0</v>
      </c>
      <c r="AW95" s="218">
        <v>0</v>
      </c>
      <c r="AX95" s="217"/>
      <c r="AY95" s="215"/>
      <c r="AZ95" s="218">
        <v>0</v>
      </c>
      <c r="BA95" s="218">
        <v>0</v>
      </c>
      <c r="BB95" s="217"/>
      <c r="BD95" s="218">
        <v>0</v>
      </c>
      <c r="BE95" s="218">
        <v>0</v>
      </c>
      <c r="BF95" s="217"/>
      <c r="BG95" s="215"/>
      <c r="BH95" s="218">
        <v>0</v>
      </c>
      <c r="BI95" s="218">
        <v>0</v>
      </c>
      <c r="BJ95" s="217"/>
      <c r="BL95" s="218">
        <v>0</v>
      </c>
      <c r="BM95" s="218">
        <v>0</v>
      </c>
      <c r="BN95" s="217"/>
      <c r="BO95" s="215"/>
      <c r="BP95" s="218">
        <v>0</v>
      </c>
      <c r="BQ95" s="218">
        <v>0</v>
      </c>
      <c r="BR95" s="217"/>
      <c r="BS95" s="215"/>
      <c r="BT95" s="218">
        <v>0</v>
      </c>
      <c r="BU95" s="218">
        <v>0</v>
      </c>
      <c r="BV95" s="217"/>
      <c r="BW95" s="217"/>
      <c r="BX95" s="218">
        <v>0</v>
      </c>
      <c r="BY95" s="218">
        <v>0</v>
      </c>
      <c r="BZ95" s="217"/>
      <c r="CA95" s="217"/>
      <c r="CB95" s="218">
        <v>0</v>
      </c>
      <c r="CC95" s="218">
        <v>0</v>
      </c>
      <c r="CD95" s="217"/>
      <c r="CF95" s="218">
        <v>0</v>
      </c>
      <c r="CG95" s="218">
        <v>0</v>
      </c>
      <c r="CH95" s="217"/>
      <c r="CI95" s="217"/>
      <c r="CL95" s="336"/>
      <c r="CM95" s="336"/>
      <c r="CN95" s="1">
        <v>0</v>
      </c>
      <c r="CO95" s="1">
        <v>0</v>
      </c>
      <c r="CP95" s="336"/>
      <c r="CQ95" s="336"/>
      <c r="CR95" s="893">
        <v>0</v>
      </c>
      <c r="CS95" s="893">
        <v>0</v>
      </c>
      <c r="CT95" s="336"/>
      <c r="CU95" s="37" t="s">
        <v>332</v>
      </c>
    </row>
    <row r="96" spans="23:100" x14ac:dyDescent="0.25">
      <c r="W96" s="1" t="s">
        <v>143</v>
      </c>
      <c r="X96" s="215">
        <v>1</v>
      </c>
      <c r="Y96" s="215">
        <v>1</v>
      </c>
      <c r="Z96" s="217">
        <v>1</v>
      </c>
      <c r="AA96" s="215"/>
      <c r="AB96" s="215">
        <v>78</v>
      </c>
      <c r="AC96" s="215">
        <v>68</v>
      </c>
      <c r="AD96" s="217">
        <v>0.87179487179487181</v>
      </c>
      <c r="AE96" s="217"/>
      <c r="AF96" s="218">
        <v>76</v>
      </c>
      <c r="AG96" s="218">
        <v>64</v>
      </c>
      <c r="AH96" s="217">
        <v>0.84210526315789469</v>
      </c>
      <c r="AI96" s="215"/>
      <c r="AJ96" s="218">
        <v>44</v>
      </c>
      <c r="AK96" s="218">
        <v>39</v>
      </c>
      <c r="AL96" s="217">
        <v>0.88636363636363635</v>
      </c>
      <c r="AM96" s="215"/>
      <c r="AN96" s="218">
        <v>57</v>
      </c>
      <c r="AO96" s="218">
        <v>55</v>
      </c>
      <c r="AP96" s="217">
        <v>0.96491228070175428</v>
      </c>
      <c r="AR96" s="218">
        <v>0</v>
      </c>
      <c r="AS96" s="218">
        <v>0</v>
      </c>
      <c r="AT96" s="217"/>
      <c r="AU96" s="215"/>
      <c r="AV96" s="218">
        <v>22</v>
      </c>
      <c r="AW96" s="218">
        <v>22</v>
      </c>
      <c r="AX96" s="217">
        <v>1</v>
      </c>
      <c r="AY96" s="215"/>
      <c r="AZ96" s="218">
        <v>19</v>
      </c>
      <c r="BA96" s="218">
        <v>19</v>
      </c>
      <c r="BB96" s="217">
        <v>1</v>
      </c>
      <c r="BD96" s="218">
        <v>20</v>
      </c>
      <c r="BE96" s="218">
        <v>20</v>
      </c>
      <c r="BF96" s="217">
        <v>1</v>
      </c>
      <c r="BG96" s="215"/>
      <c r="BH96" s="218">
        <v>0</v>
      </c>
      <c r="BI96" s="218">
        <v>0</v>
      </c>
      <c r="BJ96" s="217"/>
      <c r="BL96" s="218">
        <v>16</v>
      </c>
      <c r="BM96" s="218">
        <v>16</v>
      </c>
      <c r="BN96" s="217">
        <v>1</v>
      </c>
      <c r="BO96" s="215"/>
      <c r="BP96" s="218">
        <v>23</v>
      </c>
      <c r="BQ96" s="218">
        <v>23</v>
      </c>
      <c r="BR96" s="217">
        <v>1</v>
      </c>
      <c r="BS96" s="215"/>
      <c r="BT96" s="218">
        <v>26</v>
      </c>
      <c r="BU96" s="218">
        <v>26</v>
      </c>
      <c r="BV96" s="217">
        <v>1</v>
      </c>
      <c r="BW96" s="217"/>
      <c r="BX96" s="218">
        <v>22</v>
      </c>
      <c r="BY96" s="218">
        <v>22</v>
      </c>
      <c r="BZ96" s="217">
        <v>1</v>
      </c>
      <c r="CA96" s="217"/>
      <c r="CB96" s="218">
        <v>13</v>
      </c>
      <c r="CC96" s="218">
        <v>13</v>
      </c>
      <c r="CD96" s="217">
        <v>1</v>
      </c>
      <c r="CF96" s="218">
        <v>17</v>
      </c>
      <c r="CG96" s="218">
        <v>17</v>
      </c>
      <c r="CH96" s="217">
        <v>1</v>
      </c>
      <c r="CI96" s="217"/>
      <c r="CL96" s="336"/>
      <c r="CM96" s="336"/>
      <c r="CN96" s="1">
        <v>0</v>
      </c>
      <c r="CO96" s="1">
        <v>0</v>
      </c>
      <c r="CP96" s="336"/>
      <c r="CQ96" s="336"/>
      <c r="CR96" s="893">
        <v>0</v>
      </c>
      <c r="CS96" s="893">
        <v>0</v>
      </c>
      <c r="CT96" s="336"/>
      <c r="CU96" s="1" t="s">
        <v>143</v>
      </c>
    </row>
    <row r="97" spans="23:100" x14ac:dyDescent="0.25">
      <c r="W97" s="1" t="s">
        <v>144</v>
      </c>
      <c r="X97" s="215">
        <v>833</v>
      </c>
      <c r="Y97" s="215">
        <v>827</v>
      </c>
      <c r="Z97" s="217">
        <v>0.99279711884753896</v>
      </c>
      <c r="AA97" s="215"/>
      <c r="AB97" s="215">
        <v>933</v>
      </c>
      <c r="AC97" s="215">
        <v>926</v>
      </c>
      <c r="AD97" s="217">
        <v>0.992497320471597</v>
      </c>
      <c r="AE97" s="217"/>
      <c r="AF97" s="218">
        <v>884</v>
      </c>
      <c r="AG97" s="218">
        <v>878</v>
      </c>
      <c r="AH97" s="217">
        <v>0.99321266968325805</v>
      </c>
      <c r="AI97" s="215"/>
      <c r="AJ97" s="218">
        <v>910</v>
      </c>
      <c r="AK97" s="218">
        <v>909</v>
      </c>
      <c r="AL97" s="217">
        <v>0.99890109890109891</v>
      </c>
      <c r="AM97" s="215"/>
      <c r="AN97" s="218">
        <v>881</v>
      </c>
      <c r="AO97" s="218">
        <v>871</v>
      </c>
      <c r="AP97" s="217">
        <v>0.98864926220204308</v>
      </c>
      <c r="AR97" s="218">
        <v>810</v>
      </c>
      <c r="AS97" s="218">
        <v>809</v>
      </c>
      <c r="AT97" s="217">
        <v>0.99876543209876545</v>
      </c>
      <c r="AU97" s="215"/>
      <c r="AV97" s="218">
        <v>961</v>
      </c>
      <c r="AW97" s="218">
        <v>959</v>
      </c>
      <c r="AX97" s="217">
        <v>0.99791883454734664</v>
      </c>
      <c r="AY97" s="215"/>
      <c r="AZ97" s="218">
        <v>843</v>
      </c>
      <c r="BA97" s="218">
        <v>837</v>
      </c>
      <c r="BB97" s="217">
        <v>0.99288256227758009</v>
      </c>
      <c r="BD97" s="218">
        <v>862</v>
      </c>
      <c r="BE97" s="218">
        <v>861</v>
      </c>
      <c r="BF97" s="217">
        <v>0.99883990719257532</v>
      </c>
      <c r="BG97" s="215"/>
      <c r="BH97" s="218">
        <v>796</v>
      </c>
      <c r="BI97" s="218">
        <v>790</v>
      </c>
      <c r="BJ97" s="217">
        <v>0.99246231155778897</v>
      </c>
      <c r="BL97" s="218">
        <v>731</v>
      </c>
      <c r="BM97" s="218">
        <v>720</v>
      </c>
      <c r="BN97" s="217">
        <v>0.98495212038303692</v>
      </c>
      <c r="BO97" s="215"/>
      <c r="BP97" s="218">
        <v>952</v>
      </c>
      <c r="BQ97" s="218">
        <v>951</v>
      </c>
      <c r="BR97" s="217">
        <v>0.99894957983193278</v>
      </c>
      <c r="BS97" s="215"/>
      <c r="BT97" s="218">
        <v>785</v>
      </c>
      <c r="BU97" s="218">
        <v>779</v>
      </c>
      <c r="BV97" s="217">
        <v>0.99235668789808917</v>
      </c>
      <c r="BW97" s="217"/>
      <c r="BX97" s="218">
        <v>667</v>
      </c>
      <c r="BY97" s="218">
        <v>660</v>
      </c>
      <c r="BZ97" s="217">
        <v>0.98950524737631185</v>
      </c>
      <c r="CA97" s="217"/>
      <c r="CB97" s="218">
        <v>683</v>
      </c>
      <c r="CC97" s="218">
        <v>678</v>
      </c>
      <c r="CD97" s="217">
        <v>0.9926793557833089</v>
      </c>
      <c r="CF97" s="218">
        <v>1202</v>
      </c>
      <c r="CG97" s="218">
        <v>1202</v>
      </c>
      <c r="CH97" s="217">
        <v>1</v>
      </c>
      <c r="CI97" s="217"/>
      <c r="CJ97" s="5">
        <v>879</v>
      </c>
      <c r="CK97" s="5">
        <v>872</v>
      </c>
      <c r="CL97" s="340">
        <v>0.99203640500568824</v>
      </c>
      <c r="CM97" s="340"/>
      <c r="CN97" s="1">
        <v>2438</v>
      </c>
      <c r="CO97" s="1">
        <v>2363</v>
      </c>
      <c r="CP97" s="336">
        <v>0.96923707957342087</v>
      </c>
      <c r="CQ97" s="336"/>
      <c r="CR97" s="889">
        <v>2738</v>
      </c>
      <c r="CS97" s="889">
        <v>2562</v>
      </c>
      <c r="CU97" s="1" t="s">
        <v>144</v>
      </c>
      <c r="CV97" s="339">
        <v>80210</v>
      </c>
    </row>
    <row r="98" spans="23:100" x14ac:dyDescent="0.25">
      <c r="W98" s="93" t="s">
        <v>145</v>
      </c>
      <c r="X98" s="219">
        <v>17</v>
      </c>
      <c r="Y98" s="219">
        <v>12</v>
      </c>
      <c r="Z98" s="221">
        <v>0.70588235294117641</v>
      </c>
      <c r="AA98" s="219"/>
      <c r="AB98" s="219">
        <v>12</v>
      </c>
      <c r="AC98" s="219">
        <v>8</v>
      </c>
      <c r="AD98" s="221">
        <v>0.66666666666666663</v>
      </c>
      <c r="AE98" s="221"/>
      <c r="AF98" s="222">
        <v>0</v>
      </c>
      <c r="AG98" s="222">
        <v>0</v>
      </c>
      <c r="AH98" s="221"/>
      <c r="AI98" s="219"/>
      <c r="AJ98" s="222">
        <v>0</v>
      </c>
      <c r="AK98" s="222">
        <v>0</v>
      </c>
      <c r="AL98" s="221"/>
      <c r="AM98" s="219"/>
      <c r="AN98" s="222">
        <v>0</v>
      </c>
      <c r="AO98" s="222">
        <v>0</v>
      </c>
      <c r="AP98" s="221"/>
      <c r="AR98" s="222">
        <v>0</v>
      </c>
      <c r="AS98" s="222">
        <v>0</v>
      </c>
      <c r="AT98" s="221"/>
      <c r="AU98" s="219"/>
      <c r="AV98" s="222">
        <v>0</v>
      </c>
      <c r="AW98" s="222">
        <v>0</v>
      </c>
      <c r="AX98" s="221"/>
      <c r="AY98" s="219"/>
      <c r="AZ98" s="222">
        <v>0</v>
      </c>
      <c r="BA98" s="222">
        <v>0</v>
      </c>
      <c r="BB98" s="221"/>
      <c r="BD98" s="222">
        <v>0</v>
      </c>
      <c r="BE98" s="222">
        <v>0</v>
      </c>
      <c r="BF98" s="221"/>
      <c r="BG98" s="219"/>
      <c r="BH98" s="222">
        <v>0</v>
      </c>
      <c r="BI98" s="222">
        <v>0</v>
      </c>
      <c r="BJ98" s="221"/>
      <c r="BK98" s="93"/>
      <c r="BL98" s="222">
        <v>0</v>
      </c>
      <c r="BM98" s="222">
        <v>0</v>
      </c>
      <c r="BN98" s="221"/>
      <c r="BO98" s="219"/>
      <c r="BP98" s="222">
        <v>0</v>
      </c>
      <c r="BQ98" s="222">
        <v>0</v>
      </c>
      <c r="BR98" s="221"/>
      <c r="BS98" s="219"/>
      <c r="BT98" s="222">
        <v>0</v>
      </c>
      <c r="BU98" s="222">
        <v>0</v>
      </c>
      <c r="BV98" s="221"/>
      <c r="BW98" s="221"/>
      <c r="BX98" s="222">
        <v>0</v>
      </c>
      <c r="BY98" s="222">
        <v>0</v>
      </c>
      <c r="BZ98" s="221"/>
      <c r="CA98" s="221"/>
      <c r="CB98" s="222">
        <v>0</v>
      </c>
      <c r="CC98" s="222">
        <v>0</v>
      </c>
      <c r="CD98" s="221"/>
      <c r="CE98" s="93"/>
      <c r="CF98" s="222">
        <v>0</v>
      </c>
      <c r="CG98" s="222">
        <v>0</v>
      </c>
      <c r="CH98" s="221"/>
      <c r="CI98" s="217"/>
      <c r="CJ98" s="93">
        <v>0</v>
      </c>
      <c r="CK98" s="93"/>
      <c r="CL98" s="338"/>
      <c r="CM98" s="338"/>
      <c r="CN98" s="93">
        <v>0</v>
      </c>
      <c r="CO98" s="93">
        <v>0</v>
      </c>
      <c r="CP98" s="338"/>
      <c r="CQ98" s="338"/>
      <c r="CR98" s="890">
        <v>0</v>
      </c>
      <c r="CS98" s="890">
        <v>0</v>
      </c>
      <c r="CT98" s="338"/>
      <c r="CU98" s="93" t="s">
        <v>145</v>
      </c>
      <c r="CV98" s="337"/>
    </row>
    <row r="99" spans="23:100" x14ac:dyDescent="0.25">
      <c r="W99" s="102" t="s">
        <v>260</v>
      </c>
      <c r="X99" s="223">
        <v>851</v>
      </c>
      <c r="Y99" s="223">
        <v>840</v>
      </c>
      <c r="Z99" s="224">
        <v>0.98707403055229137</v>
      </c>
      <c r="AA99" s="230"/>
      <c r="AB99" s="223">
        <v>1023</v>
      </c>
      <c r="AC99" s="223">
        <v>1002</v>
      </c>
      <c r="AD99" s="224">
        <v>0.97947214076246336</v>
      </c>
      <c r="AE99" s="224"/>
      <c r="AF99" s="225">
        <v>960</v>
      </c>
      <c r="AG99" s="225">
        <v>942</v>
      </c>
      <c r="AH99" s="224">
        <v>0.98124999999999996</v>
      </c>
      <c r="AI99" s="230"/>
      <c r="AJ99" s="225">
        <v>954</v>
      </c>
      <c r="AK99" s="225">
        <v>948</v>
      </c>
      <c r="AL99" s="224">
        <v>0.99371069182389937</v>
      </c>
      <c r="AM99" s="230"/>
      <c r="AN99" s="225">
        <v>938</v>
      </c>
      <c r="AO99" s="225">
        <v>926</v>
      </c>
      <c r="AP99" s="224">
        <v>0.98720682302771856</v>
      </c>
      <c r="AR99" s="225">
        <v>810</v>
      </c>
      <c r="AS99" s="225">
        <v>809</v>
      </c>
      <c r="AT99" s="224">
        <v>0.99876543209876545</v>
      </c>
      <c r="AU99" s="230"/>
      <c r="AV99" s="225">
        <v>983</v>
      </c>
      <c r="AW99" s="225">
        <v>981</v>
      </c>
      <c r="AX99" s="224">
        <v>0.99796541200406919</v>
      </c>
      <c r="AY99" s="230"/>
      <c r="AZ99" s="225">
        <v>862</v>
      </c>
      <c r="BA99" s="225">
        <v>856</v>
      </c>
      <c r="BB99" s="224">
        <v>0.99303944315545234</v>
      </c>
      <c r="BD99" s="225">
        <v>882</v>
      </c>
      <c r="BE99" s="225">
        <v>881</v>
      </c>
      <c r="BF99" s="224">
        <v>0.99886621315192747</v>
      </c>
      <c r="BG99" s="230"/>
      <c r="BH99" s="225">
        <v>796</v>
      </c>
      <c r="BI99" s="225">
        <v>790</v>
      </c>
      <c r="BJ99" s="224">
        <v>0.99246231155778897</v>
      </c>
      <c r="BL99" s="225">
        <v>747</v>
      </c>
      <c r="BM99" s="225">
        <v>736</v>
      </c>
      <c r="BN99" s="224">
        <v>0.98527443105756352</v>
      </c>
      <c r="BO99" s="230"/>
      <c r="BP99" s="225">
        <v>975</v>
      </c>
      <c r="BQ99" s="225">
        <v>974</v>
      </c>
      <c r="BR99" s="224">
        <v>0.99897435897435893</v>
      </c>
      <c r="BS99" s="230"/>
      <c r="BT99" s="225">
        <v>811</v>
      </c>
      <c r="BU99" s="225">
        <v>805</v>
      </c>
      <c r="BV99" s="224">
        <v>0.99260172626387178</v>
      </c>
      <c r="BW99" s="224"/>
      <c r="BX99" s="225">
        <v>689</v>
      </c>
      <c r="BY99" s="225">
        <v>682</v>
      </c>
      <c r="BZ99" s="224">
        <v>0.98984034833091439</v>
      </c>
      <c r="CA99" s="224"/>
      <c r="CB99" s="225">
        <v>696</v>
      </c>
      <c r="CC99" s="225">
        <v>691</v>
      </c>
      <c r="CD99" s="224">
        <v>0.99281609195402298</v>
      </c>
      <c r="CF99" s="225">
        <v>1219</v>
      </c>
      <c r="CG99" s="225">
        <v>1219</v>
      </c>
      <c r="CH99" s="224">
        <v>1</v>
      </c>
      <c r="CI99" s="224"/>
      <c r="CJ99" s="103">
        <v>879</v>
      </c>
      <c r="CK99" s="103">
        <v>872</v>
      </c>
      <c r="CL99" s="352">
        <v>0.99203640500568824</v>
      </c>
      <c r="CM99" s="352"/>
      <c r="CN99" s="103">
        <v>2438</v>
      </c>
      <c r="CO99" s="103">
        <v>2363</v>
      </c>
      <c r="CP99" s="352">
        <v>0.96923707957342087</v>
      </c>
      <c r="CQ99" s="352"/>
      <c r="CR99" s="891">
        <v>2738</v>
      </c>
      <c r="CS99" s="891">
        <v>2562</v>
      </c>
      <c r="CT99" s="352">
        <v>0.93571950328707088</v>
      </c>
      <c r="CU99" s="102" t="s">
        <v>260</v>
      </c>
    </row>
    <row r="100" spans="23:100" x14ac:dyDescent="0.25">
      <c r="W100" s="33"/>
      <c r="X100" s="226"/>
      <c r="Y100" s="226"/>
      <c r="Z100" s="228"/>
      <c r="AA100" s="231"/>
      <c r="AB100" s="226"/>
      <c r="AC100" s="226"/>
      <c r="AD100" s="228"/>
      <c r="AE100" s="228"/>
      <c r="AF100" s="229"/>
      <c r="AG100" s="229"/>
      <c r="AH100" s="228"/>
      <c r="AI100" s="231"/>
      <c r="AJ100" s="229"/>
      <c r="AK100" s="229"/>
      <c r="AL100" s="228"/>
      <c r="AM100" s="231"/>
      <c r="AN100" s="229"/>
      <c r="AO100" s="229"/>
      <c r="AP100" s="228"/>
      <c r="AR100" s="229"/>
      <c r="AS100" s="229"/>
      <c r="AT100" s="228"/>
      <c r="AU100" s="231"/>
      <c r="AV100" s="229"/>
      <c r="AW100" s="229"/>
      <c r="AX100" s="228"/>
      <c r="AY100" s="231"/>
      <c r="AZ100" s="229"/>
      <c r="BA100" s="229"/>
      <c r="BB100" s="228"/>
      <c r="BD100" s="229"/>
      <c r="BE100" s="229"/>
      <c r="BF100" s="228"/>
      <c r="BG100" s="231"/>
      <c r="BH100" s="229"/>
      <c r="BI100" s="229"/>
      <c r="BJ100" s="228"/>
      <c r="BK100" s="201"/>
      <c r="BL100" s="229"/>
      <c r="BM100" s="229"/>
      <c r="BN100" s="228"/>
      <c r="BO100" s="231"/>
      <c r="BP100" s="229"/>
      <c r="BQ100" s="229"/>
      <c r="BR100" s="228"/>
      <c r="BS100" s="231"/>
      <c r="BT100" s="229"/>
      <c r="BU100" s="229"/>
      <c r="BV100" s="228"/>
      <c r="BW100" s="228"/>
      <c r="BX100" s="229"/>
      <c r="BY100" s="229"/>
      <c r="BZ100" s="228"/>
      <c r="CA100" s="228"/>
      <c r="CB100" s="229"/>
      <c r="CC100" s="229"/>
      <c r="CD100" s="228"/>
      <c r="CE100" s="201"/>
      <c r="CF100" s="229"/>
      <c r="CG100" s="229"/>
      <c r="CH100" s="228"/>
      <c r="CI100" s="217"/>
      <c r="CJ100" s="201"/>
      <c r="CK100" s="201"/>
      <c r="CL100" s="344"/>
      <c r="CM100" s="344"/>
      <c r="CN100" s="201"/>
      <c r="CO100" s="201"/>
      <c r="CP100" s="344"/>
      <c r="CQ100" s="344"/>
      <c r="CR100" s="892"/>
      <c r="CS100" s="892"/>
      <c r="CT100" s="344"/>
      <c r="CU100" s="33"/>
      <c r="CV100" s="343"/>
    </row>
    <row r="101" spans="23:100" x14ac:dyDescent="0.25">
      <c r="W101" s="1" t="s">
        <v>173</v>
      </c>
      <c r="X101" s="215">
        <v>32</v>
      </c>
      <c r="Y101" s="215">
        <v>19</v>
      </c>
      <c r="Z101" s="217">
        <v>0.59375</v>
      </c>
      <c r="AA101" s="216"/>
      <c r="AB101" s="215">
        <v>0</v>
      </c>
      <c r="AC101" s="215">
        <v>0</v>
      </c>
      <c r="AD101" s="217"/>
      <c r="AE101" s="217"/>
      <c r="AF101" s="218">
        <v>25</v>
      </c>
      <c r="AG101" s="218">
        <v>21</v>
      </c>
      <c r="AH101" s="217">
        <v>0.84</v>
      </c>
      <c r="AI101" s="216"/>
      <c r="AJ101" s="218">
        <v>92</v>
      </c>
      <c r="AK101" s="218">
        <v>70</v>
      </c>
      <c r="AL101" s="217">
        <v>0.76086956521739124</v>
      </c>
      <c r="AM101" s="216"/>
      <c r="AN101" s="218">
        <v>81</v>
      </c>
      <c r="AO101" s="218">
        <v>60</v>
      </c>
      <c r="AP101" s="217">
        <v>0.7407407407407407</v>
      </c>
      <c r="AR101" s="218">
        <v>160</v>
      </c>
      <c r="AS101" s="218">
        <v>123</v>
      </c>
      <c r="AT101" s="217">
        <v>0.76875000000000004</v>
      </c>
      <c r="AU101" s="216"/>
      <c r="AV101" s="218">
        <v>92</v>
      </c>
      <c r="AW101" s="218">
        <v>66</v>
      </c>
      <c r="AX101" s="217">
        <v>0.71739130434782605</v>
      </c>
      <c r="AY101" s="216"/>
      <c r="AZ101" s="218">
        <v>58</v>
      </c>
      <c r="BA101" s="218">
        <v>41</v>
      </c>
      <c r="BB101" s="217">
        <v>0.7068965517241379</v>
      </c>
      <c r="BD101" s="218">
        <v>85</v>
      </c>
      <c r="BE101" s="218">
        <v>75</v>
      </c>
      <c r="BF101" s="217">
        <v>0.88235294117647056</v>
      </c>
      <c r="BG101" s="216"/>
      <c r="BH101" s="218">
        <v>187</v>
      </c>
      <c r="BI101" s="218">
        <v>117</v>
      </c>
      <c r="BJ101" s="217">
        <v>0.62566844919786091</v>
      </c>
      <c r="BL101" s="218">
        <v>239</v>
      </c>
      <c r="BM101" s="218">
        <v>173</v>
      </c>
      <c r="BN101" s="217">
        <v>0.72384937238493718</v>
      </c>
      <c r="BO101" s="216"/>
      <c r="BP101" s="218">
        <v>164</v>
      </c>
      <c r="BQ101" s="218">
        <v>123</v>
      </c>
      <c r="BR101" s="217">
        <v>0.75</v>
      </c>
      <c r="BS101" s="216"/>
      <c r="BT101" s="218">
        <v>158</v>
      </c>
      <c r="BU101" s="218">
        <v>124</v>
      </c>
      <c r="BV101" s="217">
        <v>0.78481012658227844</v>
      </c>
      <c r="BW101" s="217"/>
      <c r="BX101" s="218">
        <v>109</v>
      </c>
      <c r="BY101" s="218">
        <v>92</v>
      </c>
      <c r="BZ101" s="217">
        <v>0.84403669724770647</v>
      </c>
      <c r="CA101" s="217"/>
      <c r="CB101" s="218">
        <v>99</v>
      </c>
      <c r="CC101" s="218">
        <v>67</v>
      </c>
      <c r="CD101" s="217">
        <v>0.6767676767676768</v>
      </c>
      <c r="CF101" s="218">
        <v>100</v>
      </c>
      <c r="CG101" s="218">
        <v>67</v>
      </c>
      <c r="CH101" s="217">
        <v>0.67</v>
      </c>
      <c r="CI101" s="217"/>
      <c r="CJ101" s="1">
        <v>104</v>
      </c>
      <c r="CK101" s="1">
        <v>63</v>
      </c>
      <c r="CL101" s="336">
        <v>0.60576923076923084</v>
      </c>
      <c r="CM101" s="336"/>
      <c r="CN101" s="1">
        <v>119</v>
      </c>
      <c r="CO101" s="1">
        <v>70</v>
      </c>
      <c r="CP101" s="336">
        <v>0.58823529411764708</v>
      </c>
      <c r="CQ101" s="336"/>
      <c r="CR101" s="889">
        <v>133</v>
      </c>
      <c r="CS101" s="889">
        <v>94</v>
      </c>
      <c r="CU101" s="1" t="s">
        <v>173</v>
      </c>
      <c r="CV101" s="4">
        <v>130600</v>
      </c>
    </row>
    <row r="102" spans="23:100" x14ac:dyDescent="0.25">
      <c r="W102" s="93" t="s">
        <v>174</v>
      </c>
      <c r="X102" s="219">
        <v>0</v>
      </c>
      <c r="Y102" s="219">
        <v>0</v>
      </c>
      <c r="Z102" s="221"/>
      <c r="AA102" s="219"/>
      <c r="AB102" s="219">
        <v>107</v>
      </c>
      <c r="AC102" s="219">
        <v>107</v>
      </c>
      <c r="AD102" s="221">
        <v>0.99999999999999989</v>
      </c>
      <c r="AE102" s="221"/>
      <c r="AF102" s="222">
        <v>0</v>
      </c>
      <c r="AG102" s="222">
        <v>0</v>
      </c>
      <c r="AH102" s="221"/>
      <c r="AI102" s="219"/>
      <c r="AJ102" s="222">
        <v>0</v>
      </c>
      <c r="AK102" s="222">
        <v>0</v>
      </c>
      <c r="AL102" s="221"/>
      <c r="AM102" s="219"/>
      <c r="AN102" s="222">
        <v>0</v>
      </c>
      <c r="AO102" s="222">
        <v>0</v>
      </c>
      <c r="AP102" s="221"/>
      <c r="AR102" s="222">
        <v>0</v>
      </c>
      <c r="AS102" s="222">
        <v>0</v>
      </c>
      <c r="AT102" s="221"/>
      <c r="AU102" s="219"/>
      <c r="AV102" s="222">
        <v>6</v>
      </c>
      <c r="AW102" s="222">
        <v>5</v>
      </c>
      <c r="AX102" s="221">
        <v>0.83333333333333326</v>
      </c>
      <c r="AY102" s="219"/>
      <c r="AZ102" s="222">
        <v>0</v>
      </c>
      <c r="BA102" s="222">
        <v>0</v>
      </c>
      <c r="BB102" s="221"/>
      <c r="BD102" s="222">
        <v>0</v>
      </c>
      <c r="BE102" s="222">
        <v>0</v>
      </c>
      <c r="BF102" s="221"/>
      <c r="BG102" s="219"/>
      <c r="BH102" s="222">
        <v>0</v>
      </c>
      <c r="BI102" s="222">
        <v>0</v>
      </c>
      <c r="BJ102" s="221"/>
      <c r="BK102" s="93"/>
      <c r="BL102" s="222">
        <v>0</v>
      </c>
      <c r="BM102" s="222">
        <v>0</v>
      </c>
      <c r="BN102" s="221"/>
      <c r="BO102" s="219"/>
      <c r="BP102" s="222">
        <v>0</v>
      </c>
      <c r="BQ102" s="222">
        <v>0</v>
      </c>
      <c r="BR102" s="221"/>
      <c r="BS102" s="219"/>
      <c r="BT102" s="222">
        <v>0</v>
      </c>
      <c r="BU102" s="222">
        <v>0</v>
      </c>
      <c r="BV102" s="221"/>
      <c r="BW102" s="221"/>
      <c r="BX102" s="222">
        <v>0</v>
      </c>
      <c r="BY102" s="222">
        <v>0</v>
      </c>
      <c r="BZ102" s="221"/>
      <c r="CA102" s="221"/>
      <c r="CB102" s="222">
        <v>0</v>
      </c>
      <c r="CC102" s="222">
        <v>0</v>
      </c>
      <c r="CD102" s="221"/>
      <c r="CE102" s="93"/>
      <c r="CF102" s="222">
        <v>0</v>
      </c>
      <c r="CG102" s="222">
        <v>0</v>
      </c>
      <c r="CH102" s="221"/>
      <c r="CI102" s="217"/>
      <c r="CJ102" s="93">
        <v>0</v>
      </c>
      <c r="CK102" s="93"/>
      <c r="CL102" s="338"/>
      <c r="CM102" s="338"/>
      <c r="CN102" s="93">
        <v>0</v>
      </c>
      <c r="CO102" s="93">
        <v>0</v>
      </c>
      <c r="CP102" s="338"/>
      <c r="CQ102" s="338"/>
      <c r="CR102" s="890">
        <v>0</v>
      </c>
      <c r="CS102" s="890">
        <v>0</v>
      </c>
      <c r="CT102" s="338"/>
      <c r="CU102" s="93" t="s">
        <v>174</v>
      </c>
      <c r="CV102" s="337"/>
    </row>
    <row r="103" spans="23:100" x14ac:dyDescent="0.25">
      <c r="W103" s="102" t="s">
        <v>43</v>
      </c>
      <c r="X103" s="223">
        <v>32</v>
      </c>
      <c r="Y103" s="223">
        <v>19</v>
      </c>
      <c r="Z103" s="224">
        <v>0.59375</v>
      </c>
      <c r="AA103" s="230"/>
      <c r="AB103" s="223">
        <v>107</v>
      </c>
      <c r="AC103" s="223">
        <v>107</v>
      </c>
      <c r="AD103" s="224">
        <v>0.99999999999999989</v>
      </c>
      <c r="AE103" s="224"/>
      <c r="AF103" s="225">
        <v>25</v>
      </c>
      <c r="AG103" s="225">
        <v>21</v>
      </c>
      <c r="AH103" s="224">
        <v>0.84</v>
      </c>
      <c r="AI103" s="230"/>
      <c r="AJ103" s="225">
        <v>92</v>
      </c>
      <c r="AK103" s="225">
        <v>70</v>
      </c>
      <c r="AL103" s="224">
        <v>0.76086956521739124</v>
      </c>
      <c r="AM103" s="230"/>
      <c r="AN103" s="225">
        <v>81</v>
      </c>
      <c r="AO103" s="225">
        <v>60</v>
      </c>
      <c r="AP103" s="224">
        <v>0.7407407407407407</v>
      </c>
      <c r="AR103" s="225">
        <v>160</v>
      </c>
      <c r="AS103" s="225">
        <v>123</v>
      </c>
      <c r="AT103" s="224">
        <v>0.76875000000000004</v>
      </c>
      <c r="AU103" s="230"/>
      <c r="AV103" s="225">
        <v>98</v>
      </c>
      <c r="AW103" s="225">
        <v>71</v>
      </c>
      <c r="AX103" s="224">
        <v>0.72448979591836726</v>
      </c>
      <c r="AY103" s="230"/>
      <c r="AZ103" s="225">
        <v>58</v>
      </c>
      <c r="BA103" s="225">
        <v>41</v>
      </c>
      <c r="BB103" s="224">
        <v>0.7068965517241379</v>
      </c>
      <c r="BD103" s="225">
        <v>85</v>
      </c>
      <c r="BE103" s="225">
        <v>75</v>
      </c>
      <c r="BF103" s="224">
        <v>0.88235294117647056</v>
      </c>
      <c r="BG103" s="230"/>
      <c r="BH103" s="225">
        <v>187</v>
      </c>
      <c r="BI103" s="225">
        <v>117</v>
      </c>
      <c r="BJ103" s="224">
        <v>0.62566844919786091</v>
      </c>
      <c r="BL103" s="225">
        <v>239</v>
      </c>
      <c r="BM103" s="225">
        <v>173</v>
      </c>
      <c r="BN103" s="224">
        <v>0.72384937238493718</v>
      </c>
      <c r="BO103" s="230"/>
      <c r="BP103" s="225">
        <v>164</v>
      </c>
      <c r="BQ103" s="225">
        <v>123</v>
      </c>
      <c r="BR103" s="224">
        <v>0.75</v>
      </c>
      <c r="BS103" s="230"/>
      <c r="BT103" s="225">
        <v>158</v>
      </c>
      <c r="BU103" s="225">
        <v>124</v>
      </c>
      <c r="BV103" s="224">
        <v>0.78481012658227844</v>
      </c>
      <c r="BW103" s="224"/>
      <c r="BX103" s="225">
        <v>109</v>
      </c>
      <c r="BY103" s="225">
        <v>92</v>
      </c>
      <c r="BZ103" s="224">
        <v>0.84403669724770647</v>
      </c>
      <c r="CA103" s="224"/>
      <c r="CB103" s="225">
        <v>99</v>
      </c>
      <c r="CC103" s="225">
        <v>67</v>
      </c>
      <c r="CD103" s="224">
        <v>0.6767676767676768</v>
      </c>
      <c r="CF103" s="225">
        <v>100</v>
      </c>
      <c r="CG103" s="225">
        <v>67</v>
      </c>
      <c r="CH103" s="224">
        <v>0.67</v>
      </c>
      <c r="CI103" s="224"/>
      <c r="CJ103" s="103">
        <v>104</v>
      </c>
      <c r="CK103" s="103">
        <v>63</v>
      </c>
      <c r="CL103" s="352">
        <v>0.60576923076923084</v>
      </c>
      <c r="CM103" s="352"/>
      <c r="CN103" s="103">
        <v>119</v>
      </c>
      <c r="CO103" s="103">
        <v>70</v>
      </c>
      <c r="CP103" s="352">
        <v>0.58823529411764708</v>
      </c>
      <c r="CQ103" s="352"/>
      <c r="CR103" s="891">
        <v>133</v>
      </c>
      <c r="CS103" s="891">
        <v>94</v>
      </c>
      <c r="CT103" s="352">
        <v>0.70676691729323304</v>
      </c>
      <c r="CU103" s="102" t="s">
        <v>43</v>
      </c>
    </row>
    <row r="104" spans="23:100" x14ac:dyDescent="0.25">
      <c r="W104" s="33"/>
      <c r="X104" s="226"/>
      <c r="Y104" s="226"/>
      <c r="Z104" s="228"/>
      <c r="AA104" s="231"/>
      <c r="AB104" s="226"/>
      <c r="AC104" s="226"/>
      <c r="AD104" s="228"/>
      <c r="AE104" s="228"/>
      <c r="AF104" s="229"/>
      <c r="AG104" s="229"/>
      <c r="AH104" s="228"/>
      <c r="AI104" s="231"/>
      <c r="AJ104" s="229"/>
      <c r="AK104" s="229"/>
      <c r="AL104" s="228"/>
      <c r="AM104" s="231"/>
      <c r="AN104" s="229"/>
      <c r="AO104" s="229"/>
      <c r="AP104" s="228"/>
      <c r="AR104" s="229"/>
      <c r="AS104" s="229"/>
      <c r="AT104" s="228"/>
      <c r="AU104" s="231"/>
      <c r="AV104" s="229"/>
      <c r="AW104" s="229"/>
      <c r="AX104" s="228"/>
      <c r="AY104" s="231"/>
      <c r="AZ104" s="229"/>
      <c r="BA104" s="229"/>
      <c r="BB104" s="228"/>
      <c r="BD104" s="229"/>
      <c r="BE104" s="229"/>
      <c r="BF104" s="228"/>
      <c r="BG104" s="231"/>
      <c r="BH104" s="229"/>
      <c r="BI104" s="229"/>
      <c r="BJ104" s="228"/>
      <c r="BK104" s="201"/>
      <c r="BL104" s="229"/>
      <c r="BM104" s="229"/>
      <c r="BN104" s="228"/>
      <c r="BO104" s="231"/>
      <c r="BP104" s="229"/>
      <c r="BQ104" s="229"/>
      <c r="BR104" s="228"/>
      <c r="BS104" s="231"/>
      <c r="BT104" s="229"/>
      <c r="BU104" s="229"/>
      <c r="BV104" s="228"/>
      <c r="BW104" s="228"/>
      <c r="BX104" s="229"/>
      <c r="BY104" s="229"/>
      <c r="BZ104" s="228"/>
      <c r="CA104" s="228"/>
      <c r="CB104" s="229"/>
      <c r="CC104" s="229"/>
      <c r="CD104" s="228"/>
      <c r="CE104" s="201"/>
      <c r="CF104" s="229"/>
      <c r="CG104" s="229"/>
      <c r="CH104" s="228"/>
      <c r="CI104" s="217"/>
      <c r="CJ104" s="201"/>
      <c r="CK104" s="201"/>
      <c r="CL104" s="344"/>
      <c r="CM104" s="344"/>
      <c r="CN104" s="201"/>
      <c r="CO104" s="201"/>
      <c r="CP104" s="344"/>
      <c r="CQ104" s="344"/>
      <c r="CR104" s="892"/>
      <c r="CS104" s="892"/>
      <c r="CT104" s="344"/>
      <c r="CU104" s="33"/>
      <c r="CV104" s="343"/>
    </row>
    <row r="105" spans="23:100" x14ac:dyDescent="0.25">
      <c r="W105" s="1" t="s">
        <v>175</v>
      </c>
      <c r="X105" s="215">
        <v>487</v>
      </c>
      <c r="Y105" s="215">
        <v>350</v>
      </c>
      <c r="Z105" s="217">
        <v>0.71868583162217659</v>
      </c>
      <c r="AA105" s="216"/>
      <c r="AB105" s="215">
        <v>438</v>
      </c>
      <c r="AC105" s="215">
        <v>290</v>
      </c>
      <c r="AD105" s="217">
        <v>0.66210045662100447</v>
      </c>
      <c r="AE105" s="217"/>
      <c r="AF105" s="218">
        <v>551</v>
      </c>
      <c r="AG105" s="218">
        <v>393</v>
      </c>
      <c r="AH105" s="217">
        <v>0.71324863883847545</v>
      </c>
      <c r="AI105" s="216"/>
      <c r="AJ105" s="218">
        <v>529</v>
      </c>
      <c r="AK105" s="218">
        <v>311</v>
      </c>
      <c r="AL105" s="217">
        <v>0.58790170132325148</v>
      </c>
      <c r="AM105" s="216"/>
      <c r="AN105" s="218">
        <v>494</v>
      </c>
      <c r="AO105" s="218">
        <v>324</v>
      </c>
      <c r="AP105" s="217">
        <v>0.65587044534412953</v>
      </c>
      <c r="AR105" s="218">
        <v>610</v>
      </c>
      <c r="AS105" s="218">
        <v>426</v>
      </c>
      <c r="AT105" s="217">
        <v>0.69836065573770489</v>
      </c>
      <c r="AU105" s="216"/>
      <c r="AV105" s="218">
        <v>617</v>
      </c>
      <c r="AW105" s="218">
        <v>445</v>
      </c>
      <c r="AX105" s="217">
        <v>0.72123176661264177</v>
      </c>
      <c r="AY105" s="216"/>
      <c r="AZ105" s="218">
        <v>856</v>
      </c>
      <c r="BA105" s="218">
        <v>528</v>
      </c>
      <c r="BB105" s="217">
        <v>0.61682242990654201</v>
      </c>
      <c r="BD105" s="218">
        <v>1171</v>
      </c>
      <c r="BE105" s="218">
        <v>682</v>
      </c>
      <c r="BF105" s="217">
        <v>0.58240819812126388</v>
      </c>
      <c r="BG105" s="216"/>
      <c r="BH105" s="218">
        <v>1003</v>
      </c>
      <c r="BI105" s="218">
        <v>599</v>
      </c>
      <c r="BJ105" s="217">
        <v>0.59720837487537382</v>
      </c>
      <c r="BL105" s="218">
        <v>954</v>
      </c>
      <c r="BM105" s="218">
        <v>551</v>
      </c>
      <c r="BN105" s="217">
        <v>0.57756813417190778</v>
      </c>
      <c r="BO105" s="216"/>
      <c r="BP105" s="218">
        <v>985</v>
      </c>
      <c r="BQ105" s="218">
        <v>665</v>
      </c>
      <c r="BR105" s="217">
        <v>0.67512690355329952</v>
      </c>
      <c r="BS105" s="216"/>
      <c r="BT105" s="218">
        <v>971</v>
      </c>
      <c r="BU105" s="218">
        <v>614</v>
      </c>
      <c r="BV105" s="217">
        <v>0.63233779608650875</v>
      </c>
      <c r="BW105" s="217"/>
      <c r="BX105" s="218">
        <v>1317</v>
      </c>
      <c r="BY105" s="218">
        <v>884</v>
      </c>
      <c r="BZ105" s="217">
        <v>0.67122247532270318</v>
      </c>
      <c r="CA105" s="217"/>
      <c r="CB105" s="218">
        <v>1282</v>
      </c>
      <c r="CC105" s="218">
        <v>901</v>
      </c>
      <c r="CD105" s="217">
        <v>0.70280811232449303</v>
      </c>
      <c r="CF105" s="218">
        <v>1135</v>
      </c>
      <c r="CG105" s="218">
        <v>774</v>
      </c>
      <c r="CH105" s="217">
        <v>0.68193832599118942</v>
      </c>
      <c r="CI105" s="217"/>
      <c r="CJ105" s="1">
        <v>1011</v>
      </c>
      <c r="CK105" s="1">
        <v>707</v>
      </c>
      <c r="CL105" s="336">
        <v>0.69930761622156279</v>
      </c>
      <c r="CM105" s="336"/>
      <c r="CN105" s="1">
        <v>950</v>
      </c>
      <c r="CO105" s="1">
        <v>649</v>
      </c>
      <c r="CP105" s="336">
        <v>0.68315789473684208</v>
      </c>
      <c r="CQ105" s="336"/>
      <c r="CR105" s="889">
        <v>1004</v>
      </c>
      <c r="CS105" s="889">
        <v>730</v>
      </c>
      <c r="CU105" s="1" t="s">
        <v>175</v>
      </c>
      <c r="CV105" s="4">
        <v>150100</v>
      </c>
    </row>
    <row r="106" spans="23:100" x14ac:dyDescent="0.25">
      <c r="W106" s="1" t="s">
        <v>176</v>
      </c>
      <c r="X106" s="215">
        <v>1</v>
      </c>
      <c r="Y106" s="215">
        <v>0</v>
      </c>
      <c r="Z106" s="217">
        <v>0</v>
      </c>
      <c r="AA106" s="216"/>
      <c r="AB106" s="215">
        <v>8</v>
      </c>
      <c r="AC106" s="215">
        <v>7</v>
      </c>
      <c r="AD106" s="217">
        <v>0.875</v>
      </c>
      <c r="AE106" s="217"/>
      <c r="AF106" s="218">
        <v>0</v>
      </c>
      <c r="AG106" s="218">
        <v>0</v>
      </c>
      <c r="AH106" s="217"/>
      <c r="AI106" s="216"/>
      <c r="AJ106" s="218">
        <v>0</v>
      </c>
      <c r="AK106" s="218">
        <v>0</v>
      </c>
      <c r="AL106" s="217"/>
      <c r="AM106" s="216"/>
      <c r="AN106" s="218">
        <v>8</v>
      </c>
      <c r="AO106" s="218">
        <v>4</v>
      </c>
      <c r="AP106" s="217">
        <v>0.5</v>
      </c>
      <c r="AR106" s="218">
        <v>0</v>
      </c>
      <c r="AS106" s="218">
        <v>0</v>
      </c>
      <c r="AT106" s="217"/>
      <c r="AU106" s="216"/>
      <c r="AV106" s="218">
        <v>2</v>
      </c>
      <c r="AW106" s="218">
        <v>1</v>
      </c>
      <c r="AX106" s="217">
        <v>0.5</v>
      </c>
      <c r="AY106" s="216"/>
      <c r="AZ106" s="218">
        <v>5</v>
      </c>
      <c r="BA106" s="218">
        <v>5</v>
      </c>
      <c r="BB106" s="217">
        <v>1</v>
      </c>
      <c r="BD106" s="218">
        <v>31</v>
      </c>
      <c r="BE106" s="218">
        <v>18</v>
      </c>
      <c r="BF106" s="217">
        <v>0.58064516129032251</v>
      </c>
      <c r="BG106" s="216"/>
      <c r="BH106" s="218">
        <v>56</v>
      </c>
      <c r="BI106" s="218">
        <v>0</v>
      </c>
      <c r="BJ106" s="217">
        <v>0</v>
      </c>
      <c r="BL106" s="218">
        <v>34</v>
      </c>
      <c r="BM106" s="218">
        <v>14</v>
      </c>
      <c r="BN106" s="217">
        <v>0.41176470588235292</v>
      </c>
      <c r="BO106" s="216"/>
      <c r="BP106" s="218">
        <v>0</v>
      </c>
      <c r="BQ106" s="218">
        <v>0</v>
      </c>
      <c r="BR106" s="217"/>
      <c r="BS106" s="216"/>
      <c r="BT106" s="218">
        <v>52</v>
      </c>
      <c r="BU106" s="218">
        <v>28</v>
      </c>
      <c r="BV106" s="217">
        <v>0.53846153846153855</v>
      </c>
      <c r="BW106" s="217"/>
      <c r="BX106" s="218">
        <v>0</v>
      </c>
      <c r="BY106" s="218">
        <v>0</v>
      </c>
      <c r="BZ106" s="217"/>
      <c r="CA106" s="217"/>
      <c r="CB106" s="218">
        <v>82</v>
      </c>
      <c r="CC106" s="218">
        <v>69</v>
      </c>
      <c r="CD106" s="217">
        <v>0.84146341463414642</v>
      </c>
      <c r="CF106" s="218">
        <v>0</v>
      </c>
      <c r="CG106" s="218">
        <v>0</v>
      </c>
      <c r="CH106" s="217"/>
      <c r="CI106" s="217"/>
      <c r="CJ106" s="1">
        <v>65</v>
      </c>
      <c r="CK106" s="1">
        <v>55</v>
      </c>
      <c r="CL106" s="336">
        <v>0.84615384615384626</v>
      </c>
      <c r="CM106" s="336"/>
      <c r="CN106" s="1">
        <v>84</v>
      </c>
      <c r="CO106" s="1">
        <v>54</v>
      </c>
      <c r="CP106" s="336">
        <v>0.64285714285714279</v>
      </c>
      <c r="CQ106" s="336"/>
      <c r="CR106" s="889">
        <v>73</v>
      </c>
      <c r="CS106" s="889">
        <v>54</v>
      </c>
      <c r="CU106" s="1" t="s">
        <v>176</v>
      </c>
      <c r="CV106" s="4">
        <v>150300</v>
      </c>
    </row>
    <row r="107" spans="23:100" x14ac:dyDescent="0.25">
      <c r="W107" s="1" t="s">
        <v>177</v>
      </c>
      <c r="X107" s="215">
        <v>14</v>
      </c>
      <c r="Y107" s="215">
        <v>12</v>
      </c>
      <c r="Z107" s="217">
        <v>0.8571428571428571</v>
      </c>
      <c r="AA107" s="216"/>
      <c r="AB107" s="215">
        <v>18</v>
      </c>
      <c r="AC107" s="215">
        <v>15</v>
      </c>
      <c r="AD107" s="217">
        <v>0.83333333333333326</v>
      </c>
      <c r="AE107" s="217"/>
      <c r="AF107" s="218">
        <v>13</v>
      </c>
      <c r="AG107" s="218">
        <v>6</v>
      </c>
      <c r="AH107" s="217">
        <v>0.46153846153846156</v>
      </c>
      <c r="AI107" s="216"/>
      <c r="AJ107" s="218">
        <v>8</v>
      </c>
      <c r="AK107" s="218">
        <v>6</v>
      </c>
      <c r="AL107" s="217">
        <v>0.75</v>
      </c>
      <c r="AM107" s="216"/>
      <c r="AN107" s="218">
        <v>10</v>
      </c>
      <c r="AO107" s="218">
        <v>9</v>
      </c>
      <c r="AP107" s="217">
        <v>0.9</v>
      </c>
      <c r="AR107" s="218">
        <v>13</v>
      </c>
      <c r="AS107" s="218">
        <v>9</v>
      </c>
      <c r="AT107" s="217">
        <v>0.69230769230769229</v>
      </c>
      <c r="AU107" s="216"/>
      <c r="AV107" s="218">
        <v>14</v>
      </c>
      <c r="AW107" s="218">
        <v>12</v>
      </c>
      <c r="AX107" s="217">
        <v>0.8571428571428571</v>
      </c>
      <c r="AY107" s="216"/>
      <c r="AZ107" s="218">
        <v>14</v>
      </c>
      <c r="BA107" s="218">
        <v>11</v>
      </c>
      <c r="BB107" s="217">
        <v>0.7857142857142857</v>
      </c>
      <c r="BD107" s="218">
        <v>16</v>
      </c>
      <c r="BE107" s="218">
        <v>10</v>
      </c>
      <c r="BF107" s="217">
        <v>0.625</v>
      </c>
      <c r="BG107" s="216"/>
      <c r="BH107" s="218">
        <v>48</v>
      </c>
      <c r="BI107" s="218">
        <v>13</v>
      </c>
      <c r="BJ107" s="217">
        <v>0.27083333333333331</v>
      </c>
      <c r="BL107" s="218">
        <v>17</v>
      </c>
      <c r="BM107" s="218">
        <v>4</v>
      </c>
      <c r="BN107" s="217">
        <v>0.23529411764705882</v>
      </c>
      <c r="BO107" s="216"/>
      <c r="BP107" s="218">
        <v>75</v>
      </c>
      <c r="BQ107" s="218">
        <v>40</v>
      </c>
      <c r="BR107" s="217">
        <v>0.53333333333333333</v>
      </c>
      <c r="BS107" s="216"/>
      <c r="BT107" s="218">
        <v>27</v>
      </c>
      <c r="BU107" s="218">
        <v>17</v>
      </c>
      <c r="BV107" s="217">
        <v>0.62962962962962954</v>
      </c>
      <c r="BW107" s="217"/>
      <c r="BX107" s="218">
        <v>0</v>
      </c>
      <c r="BY107" s="218">
        <v>0</v>
      </c>
      <c r="BZ107" s="217"/>
      <c r="CA107" s="217"/>
      <c r="CB107" s="218">
        <v>47</v>
      </c>
      <c r="CC107" s="218">
        <v>41</v>
      </c>
      <c r="CD107" s="217">
        <v>0.87234042553191482</v>
      </c>
      <c r="CF107" s="218">
        <v>36</v>
      </c>
      <c r="CG107" s="218">
        <v>34</v>
      </c>
      <c r="CH107" s="217">
        <v>0.94444444444444442</v>
      </c>
      <c r="CI107" s="217"/>
      <c r="CJ107" s="1">
        <v>39</v>
      </c>
      <c r="CK107" s="1">
        <v>33</v>
      </c>
      <c r="CL107" s="336">
        <v>0.84615384615384615</v>
      </c>
      <c r="CM107" s="336"/>
      <c r="CN107" s="1">
        <v>44</v>
      </c>
      <c r="CO107" s="1">
        <v>27</v>
      </c>
      <c r="CP107" s="336">
        <v>0.61363636363636365</v>
      </c>
      <c r="CQ107" s="336"/>
      <c r="CR107" s="889">
        <v>30</v>
      </c>
      <c r="CS107" s="889">
        <v>19</v>
      </c>
      <c r="CU107" s="1" t="s">
        <v>177</v>
      </c>
      <c r="CV107" s="4">
        <v>150400</v>
      </c>
    </row>
    <row r="108" spans="23:100" x14ac:dyDescent="0.25">
      <c r="W108" s="1" t="s">
        <v>178</v>
      </c>
      <c r="X108" s="215">
        <v>190</v>
      </c>
      <c r="Y108" s="215">
        <v>127</v>
      </c>
      <c r="Z108" s="217">
        <v>0.66842105263157892</v>
      </c>
      <c r="AA108" s="216"/>
      <c r="AB108" s="215">
        <v>198</v>
      </c>
      <c r="AC108" s="215">
        <v>150</v>
      </c>
      <c r="AD108" s="217">
        <v>0.75757575757575768</v>
      </c>
      <c r="AE108" s="217"/>
      <c r="AF108" s="218">
        <v>295</v>
      </c>
      <c r="AG108" s="218">
        <v>180</v>
      </c>
      <c r="AH108" s="217">
        <v>0.61016949152542366</v>
      </c>
      <c r="AI108" s="216"/>
      <c r="AJ108" s="218">
        <v>194</v>
      </c>
      <c r="AK108" s="218">
        <v>162</v>
      </c>
      <c r="AL108" s="217">
        <v>0.83505154639175261</v>
      </c>
      <c r="AM108" s="216"/>
      <c r="AN108" s="218">
        <v>128</v>
      </c>
      <c r="AO108" s="218">
        <v>105</v>
      </c>
      <c r="AP108" s="217">
        <v>0.8203125</v>
      </c>
      <c r="AR108" s="218">
        <v>190</v>
      </c>
      <c r="AS108" s="218">
        <v>142</v>
      </c>
      <c r="AT108" s="217">
        <v>0.74736842105263157</v>
      </c>
      <c r="AU108" s="216"/>
      <c r="AV108" s="218">
        <v>162</v>
      </c>
      <c r="AW108" s="218">
        <v>131</v>
      </c>
      <c r="AX108" s="217">
        <v>0.8086419753086419</v>
      </c>
      <c r="AY108" s="216"/>
      <c r="AZ108" s="218">
        <v>309</v>
      </c>
      <c r="BA108" s="218">
        <v>189</v>
      </c>
      <c r="BB108" s="217">
        <v>0.61165048543689327</v>
      </c>
      <c r="BD108" s="218">
        <v>200</v>
      </c>
      <c r="BE108" s="218">
        <v>118</v>
      </c>
      <c r="BF108" s="217">
        <v>0.59</v>
      </c>
      <c r="BG108" s="216"/>
      <c r="BH108" s="218">
        <v>190</v>
      </c>
      <c r="BI108" s="218">
        <v>128</v>
      </c>
      <c r="BJ108" s="217">
        <v>0.67368421052631577</v>
      </c>
      <c r="BL108" s="218">
        <v>154</v>
      </c>
      <c r="BM108" s="218">
        <v>138</v>
      </c>
      <c r="BN108" s="217">
        <v>0.89610389610389618</v>
      </c>
      <c r="BO108" s="216"/>
      <c r="BP108" s="218">
        <v>171</v>
      </c>
      <c r="BQ108" s="218">
        <v>144</v>
      </c>
      <c r="BR108" s="217">
        <v>0.84210526315789469</v>
      </c>
      <c r="BS108" s="216"/>
      <c r="BT108" s="218">
        <v>167</v>
      </c>
      <c r="BU108" s="218">
        <v>152</v>
      </c>
      <c r="BV108" s="217">
        <v>0.91017964071856294</v>
      </c>
      <c r="BW108" s="217"/>
      <c r="BX108" s="218">
        <v>358</v>
      </c>
      <c r="BY108" s="218">
        <v>298</v>
      </c>
      <c r="BZ108" s="217">
        <v>0.83240223463687157</v>
      </c>
      <c r="CA108" s="217"/>
      <c r="CB108" s="218">
        <v>364</v>
      </c>
      <c r="CC108" s="218">
        <v>280</v>
      </c>
      <c r="CD108" s="217">
        <v>0.76923076923076927</v>
      </c>
      <c r="CF108" s="218">
        <v>299</v>
      </c>
      <c r="CG108" s="218">
        <v>255</v>
      </c>
      <c r="CH108" s="217">
        <v>0.85284280936454848</v>
      </c>
      <c r="CI108" s="217"/>
      <c r="CJ108" s="1">
        <v>319</v>
      </c>
      <c r="CK108" s="1">
        <v>290</v>
      </c>
      <c r="CL108" s="336">
        <v>0.90909090909090906</v>
      </c>
      <c r="CM108" s="336"/>
      <c r="CN108" s="1">
        <v>283</v>
      </c>
      <c r="CO108" s="1">
        <v>238</v>
      </c>
      <c r="CP108" s="336">
        <v>0.8409893992932862</v>
      </c>
      <c r="CQ108" s="336"/>
      <c r="CR108" s="889">
        <v>337</v>
      </c>
      <c r="CS108" s="889">
        <v>283</v>
      </c>
      <c r="CU108" s="1" t="s">
        <v>178</v>
      </c>
      <c r="CV108" s="4">
        <v>150600</v>
      </c>
    </row>
    <row r="109" spans="23:100" x14ac:dyDescent="0.25">
      <c r="W109" s="1" t="s">
        <v>179</v>
      </c>
      <c r="X109" s="215">
        <v>27</v>
      </c>
      <c r="Y109" s="215">
        <v>21</v>
      </c>
      <c r="Z109" s="217">
        <v>0.77777777777777768</v>
      </c>
      <c r="AA109" s="216"/>
      <c r="AB109" s="215">
        <v>23</v>
      </c>
      <c r="AC109" s="215">
        <v>16</v>
      </c>
      <c r="AD109" s="217">
        <v>0.69565217391304346</v>
      </c>
      <c r="AE109" s="217"/>
      <c r="AF109" s="218">
        <v>19</v>
      </c>
      <c r="AG109" s="218">
        <v>13</v>
      </c>
      <c r="AH109" s="217">
        <v>0.68421052631578938</v>
      </c>
      <c r="AI109" s="216"/>
      <c r="AJ109" s="218">
        <v>21</v>
      </c>
      <c r="AK109" s="218">
        <v>17</v>
      </c>
      <c r="AL109" s="217">
        <v>0.80952380952380953</v>
      </c>
      <c r="AM109" s="216"/>
      <c r="AN109" s="218">
        <v>23</v>
      </c>
      <c r="AO109" s="218">
        <v>20</v>
      </c>
      <c r="AP109" s="217">
        <v>0.86956521739130432</v>
      </c>
      <c r="AR109" s="218">
        <v>32</v>
      </c>
      <c r="AS109" s="218">
        <v>25</v>
      </c>
      <c r="AT109" s="217">
        <v>0.78125</v>
      </c>
      <c r="AU109" s="216"/>
      <c r="AV109" s="218">
        <v>36</v>
      </c>
      <c r="AW109" s="218">
        <v>31</v>
      </c>
      <c r="AX109" s="217">
        <v>0.86111111111111105</v>
      </c>
      <c r="AY109" s="216"/>
      <c r="AZ109" s="218">
        <v>35</v>
      </c>
      <c r="BA109" s="218">
        <v>27</v>
      </c>
      <c r="BB109" s="217">
        <v>0.77142857142857135</v>
      </c>
      <c r="BD109" s="218">
        <v>41</v>
      </c>
      <c r="BE109" s="218">
        <v>29</v>
      </c>
      <c r="BF109" s="217">
        <v>0.70731707317073178</v>
      </c>
      <c r="BG109" s="216"/>
      <c r="BH109" s="218">
        <v>27</v>
      </c>
      <c r="BI109" s="218">
        <v>19</v>
      </c>
      <c r="BJ109" s="217">
        <v>0.70370370370370372</v>
      </c>
      <c r="BL109" s="218">
        <v>25</v>
      </c>
      <c r="BM109" s="218">
        <v>15</v>
      </c>
      <c r="BN109" s="217">
        <v>0.6</v>
      </c>
      <c r="BO109" s="216"/>
      <c r="BP109" s="218">
        <v>20</v>
      </c>
      <c r="BQ109" s="218">
        <v>14</v>
      </c>
      <c r="BR109" s="217">
        <v>0.70000000000000007</v>
      </c>
      <c r="BS109" s="216"/>
      <c r="BT109" s="218">
        <v>10</v>
      </c>
      <c r="BU109" s="218">
        <v>4</v>
      </c>
      <c r="BV109" s="217">
        <v>0.4</v>
      </c>
      <c r="BW109" s="217"/>
      <c r="BX109" s="218">
        <v>28</v>
      </c>
      <c r="BY109" s="218">
        <v>14</v>
      </c>
      <c r="BZ109" s="217">
        <v>0.5</v>
      </c>
      <c r="CA109" s="217"/>
      <c r="CB109" s="218">
        <v>28</v>
      </c>
      <c r="CC109" s="218">
        <v>23</v>
      </c>
      <c r="CD109" s="217">
        <v>0.8214285714285714</v>
      </c>
      <c r="CF109" s="218">
        <v>18</v>
      </c>
      <c r="CG109" s="218">
        <v>16</v>
      </c>
      <c r="CH109" s="217">
        <v>0.88888888888888884</v>
      </c>
      <c r="CI109" s="217"/>
      <c r="CJ109" s="1">
        <v>13</v>
      </c>
      <c r="CK109" s="1">
        <v>9</v>
      </c>
      <c r="CL109" s="336">
        <v>0.69230769230769229</v>
      </c>
      <c r="CM109" s="336"/>
      <c r="CN109" s="1">
        <v>0</v>
      </c>
      <c r="CO109" s="1">
        <v>0</v>
      </c>
      <c r="CP109" s="336"/>
      <c r="CQ109" s="336"/>
      <c r="CR109" s="889">
        <v>1</v>
      </c>
      <c r="CS109" s="889">
        <v>1</v>
      </c>
      <c r="CU109" s="1" t="s">
        <v>179</v>
      </c>
      <c r="CV109" s="4">
        <v>150700</v>
      </c>
    </row>
    <row r="110" spans="23:100" x14ac:dyDescent="0.25">
      <c r="W110" s="1" t="s">
        <v>181</v>
      </c>
      <c r="X110" s="215">
        <v>6</v>
      </c>
      <c r="Y110" s="215">
        <v>4</v>
      </c>
      <c r="Z110" s="217">
        <v>0.66666666666666663</v>
      </c>
      <c r="AA110" s="215"/>
      <c r="AB110" s="215">
        <v>35</v>
      </c>
      <c r="AC110" s="215">
        <v>19</v>
      </c>
      <c r="AD110" s="217">
        <v>0.54285714285714282</v>
      </c>
      <c r="AE110" s="217"/>
      <c r="AF110" s="218">
        <v>0</v>
      </c>
      <c r="AG110" s="218">
        <v>0</v>
      </c>
      <c r="AH110" s="217"/>
      <c r="AI110" s="215"/>
      <c r="AJ110" s="218">
        <v>0</v>
      </c>
      <c r="AK110" s="218">
        <v>0</v>
      </c>
      <c r="AL110" s="217"/>
      <c r="AM110" s="215"/>
      <c r="AN110" s="218">
        <v>0</v>
      </c>
      <c r="AO110" s="218">
        <v>0</v>
      </c>
      <c r="AP110" s="217"/>
      <c r="AR110" s="218">
        <v>0</v>
      </c>
      <c r="AS110" s="218">
        <v>0</v>
      </c>
      <c r="AT110" s="217"/>
      <c r="AU110" s="215"/>
      <c r="AV110" s="218">
        <v>0</v>
      </c>
      <c r="AW110" s="218">
        <v>0</v>
      </c>
      <c r="AX110" s="217"/>
      <c r="AY110" s="215"/>
      <c r="AZ110" s="218">
        <v>0</v>
      </c>
      <c r="BA110" s="218">
        <v>0</v>
      </c>
      <c r="BB110" s="217"/>
      <c r="BD110" s="218">
        <v>0</v>
      </c>
      <c r="BE110" s="218">
        <v>0</v>
      </c>
      <c r="BF110" s="217"/>
      <c r="BG110" s="215"/>
      <c r="BH110" s="218">
        <v>0</v>
      </c>
      <c r="BI110" s="218">
        <v>0</v>
      </c>
      <c r="BJ110" s="217"/>
      <c r="BL110" s="218">
        <v>0</v>
      </c>
      <c r="BM110" s="218">
        <v>0</v>
      </c>
      <c r="BN110" s="217"/>
      <c r="BO110" s="215"/>
      <c r="BP110" s="218">
        <v>0</v>
      </c>
      <c r="BQ110" s="218">
        <v>0</v>
      </c>
      <c r="BR110" s="217"/>
      <c r="BS110" s="215"/>
      <c r="BT110" s="218">
        <v>0</v>
      </c>
      <c r="BU110" s="218">
        <v>0</v>
      </c>
      <c r="BV110" s="217"/>
      <c r="BW110" s="217"/>
      <c r="BX110" s="218">
        <v>0</v>
      </c>
      <c r="BY110" s="218">
        <v>0</v>
      </c>
      <c r="BZ110" s="217"/>
      <c r="CA110" s="217"/>
      <c r="CB110" s="218">
        <v>0</v>
      </c>
      <c r="CC110" s="218">
        <v>0</v>
      </c>
      <c r="CD110" s="217"/>
      <c r="CF110" s="218">
        <v>0</v>
      </c>
      <c r="CG110" s="218">
        <v>0</v>
      </c>
      <c r="CH110" s="217"/>
      <c r="CI110" s="217"/>
      <c r="CJ110" s="1">
        <v>0</v>
      </c>
      <c r="CL110" s="336"/>
      <c r="CM110" s="336"/>
      <c r="CN110" s="1">
        <v>0</v>
      </c>
      <c r="CO110" s="1">
        <v>0</v>
      </c>
      <c r="CP110" s="336"/>
      <c r="CQ110" s="336"/>
      <c r="CR110" s="893">
        <v>0</v>
      </c>
      <c r="CS110" s="893">
        <v>0</v>
      </c>
      <c r="CT110" s="336"/>
      <c r="CU110" s="1" t="s">
        <v>181</v>
      </c>
    </row>
    <row r="111" spans="23:100" x14ac:dyDescent="0.25">
      <c r="W111" s="183" t="s">
        <v>349</v>
      </c>
      <c r="X111" s="215">
        <v>0</v>
      </c>
      <c r="Y111" s="215">
        <v>0</v>
      </c>
      <c r="Z111" s="217"/>
      <c r="AA111" s="215"/>
      <c r="AB111" s="215">
        <v>0</v>
      </c>
      <c r="AC111" s="215">
        <v>0</v>
      </c>
      <c r="AD111" s="217"/>
      <c r="AE111" s="217"/>
      <c r="AF111" s="218">
        <v>0</v>
      </c>
      <c r="AG111" s="218">
        <v>0</v>
      </c>
      <c r="AH111" s="217"/>
      <c r="AI111" s="215"/>
      <c r="AJ111" s="218">
        <v>0</v>
      </c>
      <c r="AK111" s="218">
        <v>0</v>
      </c>
      <c r="AL111" s="217"/>
      <c r="AM111" s="215"/>
      <c r="AN111" s="218">
        <v>0</v>
      </c>
      <c r="AO111" s="218">
        <v>0</v>
      </c>
      <c r="AP111" s="217"/>
      <c r="AR111" s="218">
        <v>0</v>
      </c>
      <c r="AS111" s="218">
        <v>0</v>
      </c>
      <c r="AT111" s="217"/>
      <c r="AU111" s="215"/>
      <c r="AV111" s="218">
        <v>0</v>
      </c>
      <c r="AW111" s="218">
        <v>0</v>
      </c>
      <c r="AX111" s="217"/>
      <c r="AY111" s="215"/>
      <c r="AZ111" s="218">
        <v>0</v>
      </c>
      <c r="BA111" s="218">
        <v>0</v>
      </c>
      <c r="BB111" s="217"/>
      <c r="BD111" s="218">
        <v>11</v>
      </c>
      <c r="BE111" s="218">
        <v>4</v>
      </c>
      <c r="BF111" s="217">
        <v>0.36363636363636365</v>
      </c>
      <c r="BG111" s="215"/>
      <c r="BH111" s="218">
        <v>0</v>
      </c>
      <c r="BI111" s="218">
        <v>0</v>
      </c>
      <c r="BJ111" s="217"/>
      <c r="BL111" s="218">
        <v>0</v>
      </c>
      <c r="BM111" s="218">
        <v>0</v>
      </c>
      <c r="BN111" s="217"/>
      <c r="BO111" s="215"/>
      <c r="BP111" s="218">
        <v>0</v>
      </c>
      <c r="BQ111" s="218">
        <v>0</v>
      </c>
      <c r="BR111" s="217"/>
      <c r="BS111" s="215"/>
      <c r="BT111" s="218">
        <v>0</v>
      </c>
      <c r="BU111" s="218">
        <v>0</v>
      </c>
      <c r="BV111" s="217"/>
      <c r="BW111" s="217"/>
      <c r="BX111" s="218">
        <v>0</v>
      </c>
      <c r="BY111" s="218">
        <v>0</v>
      </c>
      <c r="BZ111" s="217"/>
      <c r="CA111" s="217"/>
      <c r="CB111" s="218">
        <v>0</v>
      </c>
      <c r="CC111" s="218">
        <v>0</v>
      </c>
      <c r="CD111" s="217"/>
      <c r="CF111" s="218">
        <v>0</v>
      </c>
      <c r="CG111" s="218">
        <v>0</v>
      </c>
      <c r="CH111" s="217"/>
      <c r="CI111" s="217"/>
      <c r="CJ111" s="1">
        <v>0</v>
      </c>
      <c r="CL111" s="336"/>
      <c r="CM111" s="336"/>
      <c r="CN111" s="1">
        <v>0</v>
      </c>
      <c r="CO111" s="1">
        <v>0</v>
      </c>
      <c r="CP111" s="336"/>
      <c r="CQ111" s="336"/>
      <c r="CR111" s="893">
        <v>0</v>
      </c>
      <c r="CS111" s="893">
        <v>0</v>
      </c>
      <c r="CT111" s="336"/>
      <c r="CU111" s="183" t="s">
        <v>349</v>
      </c>
    </row>
    <row r="112" spans="23:100" x14ac:dyDescent="0.25">
      <c r="W112" s="183" t="s">
        <v>350</v>
      </c>
      <c r="X112" s="215">
        <v>0</v>
      </c>
      <c r="Y112" s="215">
        <v>0</v>
      </c>
      <c r="Z112" s="217"/>
      <c r="AA112" s="215"/>
      <c r="AB112" s="215">
        <v>0</v>
      </c>
      <c r="AC112" s="215">
        <v>0</v>
      </c>
      <c r="AD112" s="217"/>
      <c r="AE112" s="217"/>
      <c r="AF112" s="218">
        <v>0</v>
      </c>
      <c r="AG112" s="218">
        <v>0</v>
      </c>
      <c r="AH112" s="217"/>
      <c r="AI112" s="215"/>
      <c r="AJ112" s="218">
        <v>0</v>
      </c>
      <c r="AK112" s="218">
        <v>0</v>
      </c>
      <c r="AL112" s="217"/>
      <c r="AM112" s="215"/>
      <c r="AN112" s="218">
        <v>0</v>
      </c>
      <c r="AO112" s="218">
        <v>0</v>
      </c>
      <c r="AP112" s="217"/>
      <c r="AR112" s="218">
        <v>0</v>
      </c>
      <c r="AS112" s="218">
        <v>0</v>
      </c>
      <c r="AT112" s="217"/>
      <c r="AU112" s="215"/>
      <c r="AV112" s="218">
        <v>0</v>
      </c>
      <c r="AW112" s="218">
        <v>0</v>
      </c>
      <c r="AX112" s="217"/>
      <c r="AY112" s="215"/>
      <c r="AZ112" s="218">
        <v>0</v>
      </c>
      <c r="BA112" s="218">
        <v>0</v>
      </c>
      <c r="BB112" s="217"/>
      <c r="BD112" s="218">
        <v>2</v>
      </c>
      <c r="BE112" s="218">
        <v>2</v>
      </c>
      <c r="BF112" s="217">
        <v>1</v>
      </c>
      <c r="BG112" s="215"/>
      <c r="BH112" s="218">
        <v>0</v>
      </c>
      <c r="BI112" s="218">
        <v>0</v>
      </c>
      <c r="BJ112" s="217"/>
      <c r="BL112" s="218">
        <v>0</v>
      </c>
      <c r="BM112" s="218">
        <v>0</v>
      </c>
      <c r="BN112" s="217"/>
      <c r="BO112" s="215"/>
      <c r="BP112" s="218">
        <v>0</v>
      </c>
      <c r="BQ112" s="218">
        <v>0</v>
      </c>
      <c r="BR112" s="217"/>
      <c r="BS112" s="215"/>
      <c r="BT112" s="218">
        <v>0</v>
      </c>
      <c r="BU112" s="218">
        <v>0</v>
      </c>
      <c r="BV112" s="217"/>
      <c r="BW112" s="217"/>
      <c r="BX112" s="218">
        <v>0</v>
      </c>
      <c r="BY112" s="218">
        <v>0</v>
      </c>
      <c r="BZ112" s="217"/>
      <c r="CA112" s="217"/>
      <c r="CB112" s="218">
        <v>0</v>
      </c>
      <c r="CC112" s="218">
        <v>0</v>
      </c>
      <c r="CD112" s="217"/>
      <c r="CF112" s="218">
        <v>0</v>
      </c>
      <c r="CG112" s="218">
        <v>0</v>
      </c>
      <c r="CH112" s="217"/>
      <c r="CI112" s="217"/>
      <c r="CJ112" s="1">
        <v>0</v>
      </c>
      <c r="CL112" s="336"/>
      <c r="CM112" s="336"/>
      <c r="CN112" s="1">
        <v>0</v>
      </c>
      <c r="CO112" s="1">
        <v>0</v>
      </c>
      <c r="CP112" s="336"/>
      <c r="CQ112" s="336"/>
      <c r="CR112" s="893">
        <v>0</v>
      </c>
      <c r="CS112" s="893">
        <v>0</v>
      </c>
      <c r="CT112" s="336"/>
      <c r="CU112" s="183" t="s">
        <v>350</v>
      </c>
    </row>
    <row r="113" spans="23:100" x14ac:dyDescent="0.25">
      <c r="W113" s="1" t="s">
        <v>182</v>
      </c>
      <c r="X113" s="215">
        <v>18</v>
      </c>
      <c r="Y113" s="215">
        <v>11</v>
      </c>
      <c r="Z113" s="217">
        <v>0.61111111111111105</v>
      </c>
      <c r="AA113" s="216"/>
      <c r="AB113" s="215">
        <v>0</v>
      </c>
      <c r="AC113" s="215">
        <v>0</v>
      </c>
      <c r="AD113" s="217"/>
      <c r="AE113" s="217"/>
      <c r="AF113" s="218">
        <v>38</v>
      </c>
      <c r="AG113" s="218">
        <v>23</v>
      </c>
      <c r="AH113" s="217">
        <v>0.60526315789473684</v>
      </c>
      <c r="AI113" s="216"/>
      <c r="AJ113" s="218">
        <v>0</v>
      </c>
      <c r="AK113" s="218">
        <v>0</v>
      </c>
      <c r="AL113" s="217"/>
      <c r="AM113" s="216"/>
      <c r="AN113" s="218">
        <v>26</v>
      </c>
      <c r="AO113" s="218">
        <v>20</v>
      </c>
      <c r="AP113" s="217">
        <v>0.76923076923076927</v>
      </c>
      <c r="AR113" s="218">
        <v>0</v>
      </c>
      <c r="AS113" s="218">
        <v>0</v>
      </c>
      <c r="AT113" s="217"/>
      <c r="AU113" s="216"/>
      <c r="AV113" s="218">
        <v>20</v>
      </c>
      <c r="AW113" s="218">
        <v>18</v>
      </c>
      <c r="AX113" s="217">
        <v>0.9</v>
      </c>
      <c r="AY113" s="216"/>
      <c r="AZ113" s="218">
        <v>0</v>
      </c>
      <c r="BA113" s="218">
        <v>0</v>
      </c>
      <c r="BB113" s="217"/>
      <c r="BD113" s="218">
        <v>0</v>
      </c>
      <c r="BE113" s="218">
        <v>0</v>
      </c>
      <c r="BF113" s="217"/>
      <c r="BG113" s="216"/>
      <c r="BH113" s="218">
        <v>0</v>
      </c>
      <c r="BI113" s="218">
        <v>0</v>
      </c>
      <c r="BJ113" s="217"/>
      <c r="BL113" s="218">
        <v>0</v>
      </c>
      <c r="BM113" s="218">
        <v>0</v>
      </c>
      <c r="BN113" s="217"/>
      <c r="BO113" s="216"/>
      <c r="BP113" s="218">
        <v>0</v>
      </c>
      <c r="BQ113" s="218">
        <v>0</v>
      </c>
      <c r="BR113" s="217"/>
      <c r="BS113" s="216"/>
      <c r="BT113" s="218">
        <v>53</v>
      </c>
      <c r="BU113" s="218">
        <v>53</v>
      </c>
      <c r="BV113" s="217">
        <v>1</v>
      </c>
      <c r="BW113" s="217"/>
      <c r="BX113" s="218">
        <v>123</v>
      </c>
      <c r="BY113" s="218">
        <v>117</v>
      </c>
      <c r="BZ113" s="217">
        <v>0.95121951219512202</v>
      </c>
      <c r="CA113" s="217"/>
      <c r="CB113" s="218">
        <v>55</v>
      </c>
      <c r="CC113" s="218">
        <v>44</v>
      </c>
      <c r="CD113" s="217">
        <v>0.79999999999999993</v>
      </c>
      <c r="CF113" s="218">
        <v>38</v>
      </c>
      <c r="CG113" s="218">
        <v>28</v>
      </c>
      <c r="CH113" s="217">
        <v>0.73684210526315785</v>
      </c>
      <c r="CI113" s="217"/>
      <c r="CJ113" s="1">
        <v>21</v>
      </c>
      <c r="CK113" s="1">
        <v>20</v>
      </c>
      <c r="CL113" s="336">
        <v>0.95238095238095233</v>
      </c>
      <c r="CM113" s="336"/>
      <c r="CN113" s="1">
        <v>7</v>
      </c>
      <c r="CO113" s="1">
        <v>5</v>
      </c>
      <c r="CP113" s="336">
        <v>0.71428571428571419</v>
      </c>
      <c r="CQ113" s="336"/>
      <c r="CR113" s="893">
        <v>0</v>
      </c>
      <c r="CS113" s="893">
        <v>0</v>
      </c>
      <c r="CT113" s="336"/>
      <c r="CU113" s="1" t="s">
        <v>182</v>
      </c>
      <c r="CV113" s="4">
        <v>110200</v>
      </c>
    </row>
    <row r="114" spans="23:100" x14ac:dyDescent="0.25">
      <c r="W114" s="1" t="s">
        <v>183</v>
      </c>
      <c r="X114" s="215">
        <v>19</v>
      </c>
      <c r="Y114" s="215">
        <v>11</v>
      </c>
      <c r="Z114" s="217">
        <v>0.57894736842105265</v>
      </c>
      <c r="AA114" s="215"/>
      <c r="AB114" s="215">
        <v>13</v>
      </c>
      <c r="AC114" s="215">
        <v>9</v>
      </c>
      <c r="AD114" s="217">
        <v>0.69230769230769229</v>
      </c>
      <c r="AE114" s="217"/>
      <c r="AF114" s="218">
        <v>0</v>
      </c>
      <c r="AG114" s="218">
        <v>0</v>
      </c>
      <c r="AH114" s="217"/>
      <c r="AI114" s="215"/>
      <c r="AJ114" s="218">
        <v>19</v>
      </c>
      <c r="AK114" s="218">
        <v>16</v>
      </c>
      <c r="AL114" s="217">
        <v>0.84210526315789469</v>
      </c>
      <c r="AM114" s="215"/>
      <c r="AN114" s="218">
        <v>0</v>
      </c>
      <c r="AO114" s="218">
        <v>0</v>
      </c>
      <c r="AP114" s="217"/>
      <c r="AR114" s="218">
        <v>0</v>
      </c>
      <c r="AS114" s="218">
        <v>0</v>
      </c>
      <c r="AT114" s="217"/>
      <c r="AU114" s="215"/>
      <c r="AV114" s="218">
        <v>0</v>
      </c>
      <c r="AW114" s="218">
        <v>0</v>
      </c>
      <c r="AX114" s="217"/>
      <c r="AY114" s="215"/>
      <c r="AZ114" s="218">
        <v>15</v>
      </c>
      <c r="BA114" s="218">
        <v>10</v>
      </c>
      <c r="BB114" s="217">
        <v>0.66666666666666663</v>
      </c>
      <c r="BD114" s="218">
        <v>0</v>
      </c>
      <c r="BE114" s="218">
        <v>0</v>
      </c>
      <c r="BF114" s="217"/>
      <c r="BG114" s="215"/>
      <c r="BH114" s="218">
        <v>0</v>
      </c>
      <c r="BI114" s="218">
        <v>0</v>
      </c>
      <c r="BJ114" s="217"/>
      <c r="BL114" s="218">
        <v>0</v>
      </c>
      <c r="BM114" s="218">
        <v>0</v>
      </c>
      <c r="BN114" s="217"/>
      <c r="BO114" s="215"/>
      <c r="BP114" s="218">
        <v>0</v>
      </c>
      <c r="BQ114" s="218">
        <v>0</v>
      </c>
      <c r="BR114" s="217"/>
      <c r="BS114" s="215"/>
      <c r="BT114" s="218">
        <v>0</v>
      </c>
      <c r="BU114" s="218">
        <v>0</v>
      </c>
      <c r="BV114" s="217"/>
      <c r="BW114" s="217"/>
      <c r="BX114" s="218">
        <v>0</v>
      </c>
      <c r="BY114" s="218">
        <v>0</v>
      </c>
      <c r="BZ114" s="217"/>
      <c r="CA114" s="217"/>
      <c r="CB114" s="218">
        <v>0</v>
      </c>
      <c r="CC114" s="218">
        <v>0</v>
      </c>
      <c r="CD114" s="217"/>
      <c r="CF114" s="218">
        <v>0</v>
      </c>
      <c r="CG114" s="218">
        <v>0</v>
      </c>
      <c r="CH114" s="217"/>
      <c r="CI114" s="217"/>
      <c r="CJ114" s="1">
        <v>0</v>
      </c>
      <c r="CN114" s="1">
        <v>0</v>
      </c>
      <c r="CO114" s="1">
        <v>0</v>
      </c>
      <c r="CP114" s="336"/>
      <c r="CQ114" s="336"/>
      <c r="CR114" s="893">
        <v>0</v>
      </c>
      <c r="CS114" s="893">
        <v>0</v>
      </c>
      <c r="CT114" s="336"/>
      <c r="CU114" s="1" t="s">
        <v>183</v>
      </c>
      <c r="CV114" s="1"/>
    </row>
    <row r="115" spans="23:100" x14ac:dyDescent="0.25">
      <c r="W115" s="1" t="s">
        <v>184</v>
      </c>
      <c r="X115" s="215">
        <v>61</v>
      </c>
      <c r="Y115" s="215">
        <v>45</v>
      </c>
      <c r="Z115" s="217">
        <v>0.73770491803278693</v>
      </c>
      <c r="AA115" s="215"/>
      <c r="AB115" s="215">
        <v>56</v>
      </c>
      <c r="AC115" s="215">
        <v>38</v>
      </c>
      <c r="AD115" s="217">
        <v>0.67857142857142849</v>
      </c>
      <c r="AE115" s="217"/>
      <c r="AF115" s="218">
        <v>45</v>
      </c>
      <c r="AG115" s="218">
        <v>28</v>
      </c>
      <c r="AH115" s="217">
        <v>0.62222222222222223</v>
      </c>
      <c r="AI115" s="215"/>
      <c r="AJ115" s="218">
        <v>68</v>
      </c>
      <c r="AK115" s="218">
        <v>50</v>
      </c>
      <c r="AL115" s="217">
        <v>0.73529411764705876</v>
      </c>
      <c r="AM115" s="215"/>
      <c r="AN115" s="218">
        <v>57</v>
      </c>
      <c r="AO115" s="218">
        <v>40</v>
      </c>
      <c r="AP115" s="217">
        <v>0.70175438596491224</v>
      </c>
      <c r="AR115" s="218">
        <v>89</v>
      </c>
      <c r="AS115" s="218">
        <v>65</v>
      </c>
      <c r="AT115" s="217">
        <v>0.7303370786516854</v>
      </c>
      <c r="AU115" s="215"/>
      <c r="AV115" s="218">
        <v>45</v>
      </c>
      <c r="AW115" s="218">
        <v>28</v>
      </c>
      <c r="AX115" s="217">
        <v>0.62222222222222223</v>
      </c>
      <c r="AY115" s="215"/>
      <c r="AZ115" s="218">
        <v>77</v>
      </c>
      <c r="BA115" s="218">
        <v>65</v>
      </c>
      <c r="BB115" s="217">
        <v>0.84415584415584421</v>
      </c>
      <c r="BD115" s="218">
        <v>63</v>
      </c>
      <c r="BE115" s="218">
        <v>50</v>
      </c>
      <c r="BF115" s="217">
        <v>0.79365079365079361</v>
      </c>
      <c r="BG115" s="215"/>
      <c r="BH115" s="218">
        <v>81</v>
      </c>
      <c r="BI115" s="218">
        <v>56</v>
      </c>
      <c r="BJ115" s="217">
        <v>0.69135802469135799</v>
      </c>
      <c r="BL115" s="218">
        <v>89</v>
      </c>
      <c r="BM115" s="218">
        <v>53</v>
      </c>
      <c r="BN115" s="217">
        <v>0.5955056179775281</v>
      </c>
      <c r="BO115" s="215"/>
      <c r="BP115" s="218">
        <v>64</v>
      </c>
      <c r="BQ115" s="218">
        <v>50</v>
      </c>
      <c r="BR115" s="217">
        <v>0.78125</v>
      </c>
      <c r="BS115" s="215"/>
      <c r="BT115" s="218">
        <v>61</v>
      </c>
      <c r="BU115" s="218">
        <v>41</v>
      </c>
      <c r="BV115" s="217">
        <v>0.67213114754098369</v>
      </c>
      <c r="BW115" s="217"/>
      <c r="BX115" s="218">
        <v>35</v>
      </c>
      <c r="BY115" s="218">
        <v>26</v>
      </c>
      <c r="BZ115" s="217">
        <v>0.74285714285714288</v>
      </c>
      <c r="CA115" s="217"/>
      <c r="CB115" s="218">
        <v>30</v>
      </c>
      <c r="CC115" s="218">
        <v>22</v>
      </c>
      <c r="CD115" s="217">
        <v>0.73333333333333328</v>
      </c>
      <c r="CF115" s="218">
        <v>23</v>
      </c>
      <c r="CG115" s="218">
        <v>14</v>
      </c>
      <c r="CH115" s="217">
        <v>0.60869565217391308</v>
      </c>
      <c r="CI115" s="217"/>
      <c r="CJ115" s="1">
        <v>33</v>
      </c>
      <c r="CK115" s="1">
        <v>26</v>
      </c>
      <c r="CL115" s="336">
        <v>0.78787878787878785</v>
      </c>
      <c r="CM115" s="336"/>
      <c r="CN115" s="1">
        <v>34</v>
      </c>
      <c r="CO115" s="1">
        <v>23</v>
      </c>
      <c r="CP115" s="336">
        <v>0.67647058823529416</v>
      </c>
      <c r="CQ115" s="336"/>
      <c r="CR115" s="889">
        <v>23</v>
      </c>
      <c r="CS115" s="889">
        <v>18</v>
      </c>
      <c r="CU115" s="1" t="s">
        <v>184</v>
      </c>
      <c r="CV115" s="4">
        <v>110500</v>
      </c>
    </row>
    <row r="116" spans="23:100" x14ac:dyDescent="0.25">
      <c r="W116" s="1" t="s">
        <v>134</v>
      </c>
      <c r="X116" s="215">
        <v>1</v>
      </c>
      <c r="Y116" s="215">
        <v>0</v>
      </c>
      <c r="Z116" s="217">
        <v>0</v>
      </c>
      <c r="AA116" s="215"/>
      <c r="AB116" s="215">
        <v>0</v>
      </c>
      <c r="AC116" s="215">
        <v>0</v>
      </c>
      <c r="AD116" s="217"/>
      <c r="AE116" s="217"/>
      <c r="AF116" s="218">
        <v>0</v>
      </c>
      <c r="AG116" s="218">
        <v>0</v>
      </c>
      <c r="AH116" s="217"/>
      <c r="AI116" s="215"/>
      <c r="AJ116" s="218">
        <v>0</v>
      </c>
      <c r="AK116" s="218">
        <v>0</v>
      </c>
      <c r="AL116" s="217"/>
      <c r="AM116" s="215"/>
      <c r="AN116" s="218">
        <v>0</v>
      </c>
      <c r="AO116" s="218">
        <v>0</v>
      </c>
      <c r="AP116" s="217"/>
      <c r="AR116" s="218">
        <v>0</v>
      </c>
      <c r="AS116" s="218">
        <v>0</v>
      </c>
      <c r="AT116" s="217"/>
      <c r="AU116" s="215"/>
      <c r="AV116" s="218">
        <v>0</v>
      </c>
      <c r="AW116" s="218">
        <v>0</v>
      </c>
      <c r="AX116" s="217"/>
      <c r="AY116" s="215"/>
      <c r="AZ116" s="218">
        <v>0</v>
      </c>
      <c r="BA116" s="218">
        <v>0</v>
      </c>
      <c r="BB116" s="217"/>
      <c r="BD116" s="218">
        <v>0</v>
      </c>
      <c r="BE116" s="218">
        <v>0</v>
      </c>
      <c r="BF116" s="217"/>
      <c r="BG116" s="215"/>
      <c r="BH116" s="218">
        <v>0</v>
      </c>
      <c r="BI116" s="218">
        <v>0</v>
      </c>
      <c r="BJ116" s="217"/>
      <c r="BK116" s="2"/>
      <c r="BL116" s="218">
        <v>0</v>
      </c>
      <c r="BM116" s="218">
        <v>0</v>
      </c>
      <c r="BN116" s="217"/>
      <c r="BO116" s="215"/>
      <c r="BP116" s="218">
        <v>0</v>
      </c>
      <c r="BQ116" s="218">
        <v>0</v>
      </c>
      <c r="BR116" s="217"/>
      <c r="BS116" s="215"/>
      <c r="BT116" s="218">
        <v>9</v>
      </c>
      <c r="BU116" s="218">
        <v>7</v>
      </c>
      <c r="BV116" s="217">
        <v>0.77777777777777768</v>
      </c>
      <c r="BW116" s="217"/>
      <c r="BX116" s="218">
        <v>0</v>
      </c>
      <c r="BY116" s="218">
        <v>0</v>
      </c>
      <c r="BZ116" s="217"/>
      <c r="CA116" s="217"/>
      <c r="CB116" s="218">
        <v>0</v>
      </c>
      <c r="CC116" s="218">
        <v>0</v>
      </c>
      <c r="CD116" s="217"/>
      <c r="CF116" s="218">
        <v>0</v>
      </c>
      <c r="CG116" s="218">
        <v>0</v>
      </c>
      <c r="CH116" s="217"/>
      <c r="CI116" s="217"/>
      <c r="CJ116" s="1">
        <v>0</v>
      </c>
      <c r="CL116" s="336"/>
      <c r="CM116" s="336"/>
      <c r="CN116" s="1">
        <v>0</v>
      </c>
      <c r="CO116" s="1">
        <v>0</v>
      </c>
      <c r="CP116" s="336"/>
      <c r="CQ116" s="336"/>
      <c r="CR116" s="893">
        <v>0</v>
      </c>
      <c r="CS116" s="893">
        <v>0</v>
      </c>
      <c r="CT116" s="336"/>
      <c r="CU116" s="1" t="s">
        <v>134</v>
      </c>
    </row>
    <row r="117" spans="23:100" x14ac:dyDescent="0.25">
      <c r="W117" s="93" t="s">
        <v>154</v>
      </c>
      <c r="X117" s="219">
        <v>18</v>
      </c>
      <c r="Y117" s="219">
        <v>13</v>
      </c>
      <c r="Z117" s="221">
        <v>0.72222222222222221</v>
      </c>
      <c r="AA117" s="220"/>
      <c r="AB117" s="219">
        <v>28</v>
      </c>
      <c r="AC117" s="219">
        <v>22</v>
      </c>
      <c r="AD117" s="221">
        <v>0.7857142857142857</v>
      </c>
      <c r="AE117" s="221"/>
      <c r="AF117" s="222">
        <v>35</v>
      </c>
      <c r="AG117" s="222">
        <v>30</v>
      </c>
      <c r="AH117" s="221">
        <v>0.8571428571428571</v>
      </c>
      <c r="AI117" s="220"/>
      <c r="AJ117" s="222">
        <v>36</v>
      </c>
      <c r="AK117" s="222">
        <v>31</v>
      </c>
      <c r="AL117" s="221">
        <v>0.86111111111111105</v>
      </c>
      <c r="AM117" s="220"/>
      <c r="AN117" s="222">
        <v>38</v>
      </c>
      <c r="AO117" s="222">
        <v>29</v>
      </c>
      <c r="AP117" s="221">
        <v>0.76315789473684204</v>
      </c>
      <c r="AR117" s="222">
        <v>33</v>
      </c>
      <c r="AS117" s="222">
        <v>26</v>
      </c>
      <c r="AT117" s="221">
        <v>0.78787878787878785</v>
      </c>
      <c r="AU117" s="220"/>
      <c r="AV117" s="222">
        <v>33</v>
      </c>
      <c r="AW117" s="222">
        <v>15</v>
      </c>
      <c r="AX117" s="221">
        <v>0.45454545454545459</v>
      </c>
      <c r="AY117" s="220"/>
      <c r="AZ117" s="222">
        <v>44</v>
      </c>
      <c r="BA117" s="222">
        <v>32</v>
      </c>
      <c r="BB117" s="221">
        <v>0.72727272727272729</v>
      </c>
      <c r="BD117" s="222">
        <v>29</v>
      </c>
      <c r="BE117" s="222">
        <v>19</v>
      </c>
      <c r="BF117" s="221">
        <v>0.65517241379310343</v>
      </c>
      <c r="BG117" s="220"/>
      <c r="BH117" s="222">
        <v>33</v>
      </c>
      <c r="BI117" s="222">
        <v>28</v>
      </c>
      <c r="BJ117" s="221">
        <v>0.84848484848484851</v>
      </c>
      <c r="BK117" s="93"/>
      <c r="BL117" s="222">
        <v>36</v>
      </c>
      <c r="BM117" s="222">
        <v>30</v>
      </c>
      <c r="BN117" s="221">
        <v>0.83333333333333326</v>
      </c>
      <c r="BO117" s="220"/>
      <c r="BP117" s="222">
        <v>41</v>
      </c>
      <c r="BQ117" s="222">
        <v>25</v>
      </c>
      <c r="BR117" s="221">
        <v>0.6097560975609756</v>
      </c>
      <c r="BS117" s="220"/>
      <c r="BT117" s="222">
        <v>38</v>
      </c>
      <c r="BU117" s="222">
        <v>21</v>
      </c>
      <c r="BV117" s="221">
        <v>0.55263157894736836</v>
      </c>
      <c r="BW117" s="221"/>
      <c r="BX117" s="222">
        <v>24</v>
      </c>
      <c r="BY117" s="222">
        <v>14</v>
      </c>
      <c r="BZ117" s="221">
        <v>0.58333333333333326</v>
      </c>
      <c r="CA117" s="221"/>
      <c r="CB117" s="222">
        <v>10</v>
      </c>
      <c r="CC117" s="222">
        <v>4</v>
      </c>
      <c r="CD117" s="221">
        <v>0.4</v>
      </c>
      <c r="CE117" s="93"/>
      <c r="CF117" s="222">
        <v>0</v>
      </c>
      <c r="CG117" s="222">
        <v>0</v>
      </c>
      <c r="CH117" s="221"/>
      <c r="CI117" s="217"/>
      <c r="CJ117" s="93">
        <v>0</v>
      </c>
      <c r="CK117" s="93"/>
      <c r="CL117" s="338"/>
      <c r="CM117" s="338"/>
      <c r="CN117" s="93">
        <v>19</v>
      </c>
      <c r="CO117" s="93">
        <v>13</v>
      </c>
      <c r="CP117" s="338">
        <v>0.68421052631578938</v>
      </c>
      <c r="CQ117" s="338"/>
      <c r="CR117" s="890">
        <v>0</v>
      </c>
      <c r="CS117" s="890">
        <v>0</v>
      </c>
      <c r="CT117" s="338"/>
      <c r="CU117" s="93" t="s">
        <v>154</v>
      </c>
      <c r="CV117" s="337"/>
    </row>
    <row r="118" spans="23:100" x14ac:dyDescent="0.25">
      <c r="W118" s="102" t="s">
        <v>44</v>
      </c>
      <c r="X118" s="223">
        <v>842</v>
      </c>
      <c r="Y118" s="223">
        <v>594</v>
      </c>
      <c r="Z118" s="224">
        <v>0.70546318289786225</v>
      </c>
      <c r="AA118" s="230"/>
      <c r="AB118" s="223">
        <v>817</v>
      </c>
      <c r="AC118" s="223">
        <v>566</v>
      </c>
      <c r="AD118" s="224">
        <v>0.69277845777233771</v>
      </c>
      <c r="AE118" s="224"/>
      <c r="AF118" s="225">
        <v>996</v>
      </c>
      <c r="AG118" s="225">
        <v>673</v>
      </c>
      <c r="AH118" s="224">
        <v>0.67570281124497988</v>
      </c>
      <c r="AI118" s="230"/>
      <c r="AJ118" s="225">
        <v>875</v>
      </c>
      <c r="AK118" s="225">
        <v>593</v>
      </c>
      <c r="AL118" s="224">
        <v>0.67771428571428571</v>
      </c>
      <c r="AM118" s="230"/>
      <c r="AN118" s="225">
        <v>784</v>
      </c>
      <c r="AO118" s="225">
        <v>551</v>
      </c>
      <c r="AP118" s="224">
        <v>0.70280612244897955</v>
      </c>
      <c r="AR118" s="225">
        <v>967</v>
      </c>
      <c r="AS118" s="225">
        <v>693</v>
      </c>
      <c r="AT118" s="224">
        <v>0.7166494312306102</v>
      </c>
      <c r="AU118" s="230"/>
      <c r="AV118" s="225">
        <v>929</v>
      </c>
      <c r="AW118" s="225">
        <v>681</v>
      </c>
      <c r="AX118" s="224">
        <v>0.7330462863293864</v>
      </c>
      <c r="AY118" s="230"/>
      <c r="AZ118" s="225">
        <v>1355</v>
      </c>
      <c r="BA118" s="225">
        <v>867</v>
      </c>
      <c r="BB118" s="224">
        <v>0.63985239852398523</v>
      </c>
      <c r="BD118" s="225">
        <v>1564</v>
      </c>
      <c r="BE118" s="225">
        <v>932</v>
      </c>
      <c r="BF118" s="224">
        <v>0.59590792838874684</v>
      </c>
      <c r="BG118" s="230"/>
      <c r="BH118" s="225">
        <v>1438</v>
      </c>
      <c r="BI118" s="225">
        <v>843</v>
      </c>
      <c r="BJ118" s="224">
        <v>0.58623087621696801</v>
      </c>
      <c r="BL118" s="225">
        <v>1309</v>
      </c>
      <c r="BM118" s="225">
        <v>805</v>
      </c>
      <c r="BN118" s="224">
        <v>0.61497326203208558</v>
      </c>
      <c r="BO118" s="230"/>
      <c r="BP118" s="225">
        <v>1356</v>
      </c>
      <c r="BQ118" s="225">
        <v>938</v>
      </c>
      <c r="BR118" s="224">
        <v>0.69174041297935107</v>
      </c>
      <c r="BS118" s="230"/>
      <c r="BT118" s="225">
        <v>1388</v>
      </c>
      <c r="BU118" s="225">
        <v>937</v>
      </c>
      <c r="BV118" s="224">
        <v>0.67507204610950999</v>
      </c>
      <c r="BW118" s="224"/>
      <c r="BX118" s="225">
        <v>1885</v>
      </c>
      <c r="BY118" s="225">
        <v>1353</v>
      </c>
      <c r="BZ118" s="224">
        <v>0.71777188328912456</v>
      </c>
      <c r="CA118" s="224"/>
      <c r="CB118" s="225">
        <v>1898</v>
      </c>
      <c r="CC118" s="225">
        <v>1384</v>
      </c>
      <c r="CD118" s="224">
        <v>0.72918861959957848</v>
      </c>
      <c r="CF118" s="225">
        <v>1549</v>
      </c>
      <c r="CG118" s="225">
        <v>1121</v>
      </c>
      <c r="CH118" s="224">
        <v>0.72369270497094895</v>
      </c>
      <c r="CI118" s="224"/>
      <c r="CJ118" s="103">
        <v>1501</v>
      </c>
      <c r="CK118" s="103">
        <v>1140</v>
      </c>
      <c r="CL118" s="352">
        <v>0.759493670886076</v>
      </c>
      <c r="CM118" s="352"/>
      <c r="CN118" s="103">
        <v>1421</v>
      </c>
      <c r="CO118" s="103">
        <v>1009</v>
      </c>
      <c r="CP118" s="352">
        <v>0.71006333567909918</v>
      </c>
      <c r="CQ118" s="352"/>
      <c r="CR118" s="891">
        <v>1468</v>
      </c>
      <c r="CS118" s="891">
        <v>1105</v>
      </c>
      <c r="CT118" s="352">
        <v>0.7527247956403269</v>
      </c>
      <c r="CU118" s="102" t="s">
        <v>44</v>
      </c>
    </row>
    <row r="119" spans="23:100" x14ac:dyDescent="0.25">
      <c r="W119" s="33"/>
      <c r="X119" s="226"/>
      <c r="Y119" s="226"/>
      <c r="Z119" s="228"/>
      <c r="AA119" s="231"/>
      <c r="AB119" s="226"/>
      <c r="AC119" s="226"/>
      <c r="AD119" s="228"/>
      <c r="AE119" s="228"/>
      <c r="AF119" s="229"/>
      <c r="AG119" s="229"/>
      <c r="AH119" s="228"/>
      <c r="AI119" s="231"/>
      <c r="AJ119" s="229"/>
      <c r="AK119" s="229"/>
      <c r="AL119" s="228"/>
      <c r="AM119" s="231"/>
      <c r="AN119" s="229"/>
      <c r="AO119" s="229"/>
      <c r="AP119" s="228"/>
      <c r="AR119" s="229"/>
      <c r="AS119" s="229"/>
      <c r="AT119" s="228"/>
      <c r="AU119" s="231"/>
      <c r="AV119" s="229"/>
      <c r="AW119" s="229"/>
      <c r="AX119" s="228"/>
      <c r="AY119" s="231"/>
      <c r="AZ119" s="229"/>
      <c r="BA119" s="229"/>
      <c r="BB119" s="228"/>
      <c r="BD119" s="229"/>
      <c r="BE119" s="229"/>
      <c r="BF119" s="228"/>
      <c r="BG119" s="231"/>
      <c r="BH119" s="229"/>
      <c r="BI119" s="229"/>
      <c r="BJ119" s="228"/>
      <c r="BK119" s="201"/>
      <c r="BL119" s="229"/>
      <c r="BM119" s="229"/>
      <c r="BN119" s="228"/>
      <c r="BO119" s="231"/>
      <c r="BP119" s="229"/>
      <c r="BQ119" s="229"/>
      <c r="BR119" s="228"/>
      <c r="BS119" s="231"/>
      <c r="BT119" s="229"/>
      <c r="BU119" s="229"/>
      <c r="BV119" s="228"/>
      <c r="BW119" s="228"/>
      <c r="BX119" s="229"/>
      <c r="BY119" s="229"/>
      <c r="BZ119" s="228"/>
      <c r="CA119" s="228"/>
      <c r="CB119" s="229"/>
      <c r="CC119" s="229"/>
      <c r="CD119" s="228"/>
      <c r="CE119" s="201"/>
      <c r="CF119" s="229"/>
      <c r="CG119" s="229"/>
      <c r="CH119" s="228"/>
      <c r="CI119" s="217"/>
      <c r="CJ119" s="201"/>
      <c r="CK119" s="201"/>
      <c r="CL119" s="344"/>
      <c r="CM119" s="344"/>
      <c r="CN119" s="201"/>
      <c r="CO119" s="201"/>
      <c r="CP119" s="344"/>
      <c r="CQ119" s="344"/>
      <c r="CR119" s="892"/>
      <c r="CS119" s="892"/>
      <c r="CT119" s="344"/>
      <c r="CU119" s="33"/>
      <c r="CV119" s="343"/>
    </row>
    <row r="120" spans="23:100" x14ac:dyDescent="0.25">
      <c r="W120" s="1" t="s">
        <v>185</v>
      </c>
      <c r="X120" s="215">
        <v>540</v>
      </c>
      <c r="Y120" s="215">
        <v>264</v>
      </c>
      <c r="Z120" s="217">
        <v>0.48888888888888893</v>
      </c>
      <c r="AA120" s="216"/>
      <c r="AB120" s="215">
        <v>513</v>
      </c>
      <c r="AC120" s="215">
        <v>302</v>
      </c>
      <c r="AD120" s="217">
        <v>0.58869395711500971</v>
      </c>
      <c r="AE120" s="217"/>
      <c r="AF120" s="218">
        <v>724</v>
      </c>
      <c r="AG120" s="218">
        <v>494</v>
      </c>
      <c r="AH120" s="217">
        <v>0.68232044198895025</v>
      </c>
      <c r="AI120" s="216"/>
      <c r="AJ120" s="218">
        <v>566</v>
      </c>
      <c r="AK120" s="218">
        <v>392</v>
      </c>
      <c r="AL120" s="217">
        <v>0.69257950530035339</v>
      </c>
      <c r="AM120" s="216"/>
      <c r="AN120" s="218">
        <v>590</v>
      </c>
      <c r="AO120" s="218">
        <v>316</v>
      </c>
      <c r="AP120" s="217">
        <v>0.53559322033898304</v>
      </c>
      <c r="AR120" s="218">
        <v>789</v>
      </c>
      <c r="AS120" s="218">
        <v>453</v>
      </c>
      <c r="AT120" s="217">
        <v>0.57414448669201512</v>
      </c>
      <c r="AU120" s="216"/>
      <c r="AV120" s="218">
        <v>719</v>
      </c>
      <c r="AW120" s="218">
        <v>439</v>
      </c>
      <c r="AX120" s="217">
        <v>0.61057023643949926</v>
      </c>
      <c r="AY120" s="216"/>
      <c r="AZ120" s="218">
        <v>796</v>
      </c>
      <c r="BA120" s="218">
        <v>440</v>
      </c>
      <c r="BB120" s="217">
        <v>0.55276381909547745</v>
      </c>
      <c r="BD120" s="218">
        <v>593</v>
      </c>
      <c r="BE120" s="218">
        <v>336</v>
      </c>
      <c r="BF120" s="217">
        <v>0.56661045531197296</v>
      </c>
      <c r="BG120" s="216"/>
      <c r="BH120" s="218">
        <v>793</v>
      </c>
      <c r="BI120" s="218">
        <v>454</v>
      </c>
      <c r="BJ120" s="217">
        <v>0.57250945775535944</v>
      </c>
      <c r="BL120" s="218">
        <v>660</v>
      </c>
      <c r="BM120" s="218">
        <v>374</v>
      </c>
      <c r="BN120" s="217">
        <v>0.56666666666666665</v>
      </c>
      <c r="BO120" s="216"/>
      <c r="BP120" s="218">
        <v>687</v>
      </c>
      <c r="BQ120" s="218">
        <v>449</v>
      </c>
      <c r="BR120" s="217">
        <v>0.653566229985444</v>
      </c>
      <c r="BS120" s="216"/>
      <c r="BT120" s="218">
        <v>766</v>
      </c>
      <c r="BU120" s="218">
        <v>552</v>
      </c>
      <c r="BV120" s="217">
        <v>0.72062663185378595</v>
      </c>
      <c r="BW120" s="217"/>
      <c r="BX120" s="218">
        <v>708</v>
      </c>
      <c r="BY120" s="218">
        <v>493</v>
      </c>
      <c r="BZ120" s="217">
        <v>0.6963276836158192</v>
      </c>
      <c r="CA120" s="217"/>
      <c r="CB120" s="218">
        <v>841</v>
      </c>
      <c r="CC120" s="218">
        <v>578</v>
      </c>
      <c r="CD120" s="217">
        <v>0.68727705112960757</v>
      </c>
      <c r="CF120" s="218">
        <v>873</v>
      </c>
      <c r="CG120" s="218">
        <v>639</v>
      </c>
      <c r="CH120" s="217">
        <v>0.731958762886598</v>
      </c>
      <c r="CI120" s="217"/>
      <c r="CJ120" s="1">
        <v>875</v>
      </c>
      <c r="CK120" s="1">
        <v>635</v>
      </c>
      <c r="CL120" s="336">
        <v>0.72571428571428576</v>
      </c>
      <c r="CM120" s="336"/>
      <c r="CN120" s="1">
        <v>968</v>
      </c>
      <c r="CO120" s="1">
        <v>686</v>
      </c>
      <c r="CP120" s="336">
        <v>0.70867768595041325</v>
      </c>
      <c r="CQ120" s="336"/>
      <c r="CR120" s="334">
        <v>835</v>
      </c>
      <c r="CS120" s="334">
        <v>517</v>
      </c>
      <c r="CT120" s="2"/>
      <c r="CU120" s="1" t="s">
        <v>185</v>
      </c>
      <c r="CV120" s="4">
        <v>170100</v>
      </c>
    </row>
    <row r="121" spans="23:100" x14ac:dyDescent="0.25">
      <c r="W121" s="93" t="s">
        <v>186</v>
      </c>
      <c r="X121" s="219">
        <v>0</v>
      </c>
      <c r="Y121" s="219">
        <v>0</v>
      </c>
      <c r="Z121" s="221"/>
      <c r="AA121" s="220"/>
      <c r="AB121" s="219">
        <v>0</v>
      </c>
      <c r="AC121" s="219">
        <v>0</v>
      </c>
      <c r="AD121" s="221"/>
      <c r="AE121" s="221"/>
      <c r="AF121" s="222">
        <v>0</v>
      </c>
      <c r="AG121" s="222">
        <v>0</v>
      </c>
      <c r="AH121" s="221"/>
      <c r="AI121" s="220"/>
      <c r="AJ121" s="222">
        <v>0</v>
      </c>
      <c r="AK121" s="222">
        <v>0</v>
      </c>
      <c r="AL121" s="221"/>
      <c r="AM121" s="220"/>
      <c r="AN121" s="222">
        <v>0</v>
      </c>
      <c r="AO121" s="222">
        <v>0</v>
      </c>
      <c r="AP121" s="221"/>
      <c r="AR121" s="222">
        <v>0</v>
      </c>
      <c r="AS121" s="222">
        <v>0</v>
      </c>
      <c r="AT121" s="221"/>
      <c r="AU121" s="220"/>
      <c r="AV121" s="222">
        <v>0</v>
      </c>
      <c r="AW121" s="222">
        <v>0</v>
      </c>
      <c r="AX121" s="221"/>
      <c r="AY121" s="220"/>
      <c r="AZ121" s="222">
        <v>0</v>
      </c>
      <c r="BA121" s="222">
        <v>0</v>
      </c>
      <c r="BB121" s="221"/>
      <c r="BD121" s="222">
        <v>474</v>
      </c>
      <c r="BE121" s="222">
        <v>207</v>
      </c>
      <c r="BF121" s="221">
        <v>0.43670886075949361</v>
      </c>
      <c r="BG121" s="220"/>
      <c r="BH121" s="222">
        <v>324</v>
      </c>
      <c r="BI121" s="222">
        <v>163</v>
      </c>
      <c r="BJ121" s="221">
        <v>0.50308641975308643</v>
      </c>
      <c r="BK121" s="93"/>
      <c r="BL121" s="222">
        <v>307</v>
      </c>
      <c r="BM121" s="222">
        <v>195</v>
      </c>
      <c r="BN121" s="221">
        <v>0.6351791530944626</v>
      </c>
      <c r="BO121" s="220"/>
      <c r="BP121" s="222">
        <v>302</v>
      </c>
      <c r="BQ121" s="222">
        <v>184</v>
      </c>
      <c r="BR121" s="221">
        <v>0.60927152317880795</v>
      </c>
      <c r="BS121" s="220"/>
      <c r="BT121" s="222">
        <v>369</v>
      </c>
      <c r="BU121" s="222">
        <v>225</v>
      </c>
      <c r="BV121" s="221">
        <v>0.6097560975609756</v>
      </c>
      <c r="BW121" s="221"/>
      <c r="BX121" s="222">
        <v>407</v>
      </c>
      <c r="BY121" s="222">
        <v>260</v>
      </c>
      <c r="BZ121" s="221">
        <v>0.63882063882063878</v>
      </c>
      <c r="CA121" s="221"/>
      <c r="CB121" s="222">
        <v>625</v>
      </c>
      <c r="CC121" s="222">
        <v>387</v>
      </c>
      <c r="CD121" s="221">
        <v>0.61920000000000008</v>
      </c>
      <c r="CE121" s="93"/>
      <c r="CF121" s="222">
        <v>549</v>
      </c>
      <c r="CG121" s="222">
        <v>290</v>
      </c>
      <c r="CH121" s="221">
        <v>0.52823315118397085</v>
      </c>
      <c r="CI121" s="217"/>
      <c r="CJ121" s="93">
        <v>298</v>
      </c>
      <c r="CK121" s="93">
        <v>165</v>
      </c>
      <c r="CL121" s="338">
        <v>0.55369127516778527</v>
      </c>
      <c r="CM121" s="338"/>
      <c r="CN121" s="93">
        <v>165</v>
      </c>
      <c r="CO121" s="93">
        <v>90</v>
      </c>
      <c r="CP121" s="338">
        <v>0.54545454545454541</v>
      </c>
      <c r="CQ121" s="338"/>
      <c r="CR121" s="712">
        <v>125</v>
      </c>
      <c r="CS121" s="712">
        <v>78</v>
      </c>
      <c r="CT121" s="93"/>
      <c r="CU121" s="93" t="s">
        <v>186</v>
      </c>
      <c r="CV121" s="337">
        <v>170200</v>
      </c>
    </row>
    <row r="122" spans="23:100" x14ac:dyDescent="0.25">
      <c r="W122" s="102" t="s">
        <v>21</v>
      </c>
      <c r="X122" s="223">
        <v>540</v>
      </c>
      <c r="Y122" s="223">
        <v>264</v>
      </c>
      <c r="Z122" s="224">
        <v>0.48888888888888893</v>
      </c>
      <c r="AA122" s="230"/>
      <c r="AB122" s="223">
        <v>513</v>
      </c>
      <c r="AC122" s="223">
        <v>302</v>
      </c>
      <c r="AD122" s="224">
        <v>0.58869395711500971</v>
      </c>
      <c r="AE122" s="224"/>
      <c r="AF122" s="225">
        <v>724</v>
      </c>
      <c r="AG122" s="225">
        <v>494</v>
      </c>
      <c r="AH122" s="224">
        <v>0.68232044198895025</v>
      </c>
      <c r="AI122" s="230"/>
      <c r="AJ122" s="225">
        <v>566</v>
      </c>
      <c r="AK122" s="225">
        <v>392</v>
      </c>
      <c r="AL122" s="224">
        <v>0.69257950530035339</v>
      </c>
      <c r="AM122" s="230"/>
      <c r="AN122" s="225">
        <v>590</v>
      </c>
      <c r="AO122" s="225">
        <v>316</v>
      </c>
      <c r="AP122" s="224">
        <v>0.53559322033898304</v>
      </c>
      <c r="AR122" s="225">
        <v>789</v>
      </c>
      <c r="AS122" s="225">
        <v>453</v>
      </c>
      <c r="AT122" s="224">
        <v>0.57414448669201512</v>
      </c>
      <c r="AU122" s="230"/>
      <c r="AV122" s="225">
        <v>719</v>
      </c>
      <c r="AW122" s="225">
        <v>439</v>
      </c>
      <c r="AX122" s="224">
        <v>0.61057023643949926</v>
      </c>
      <c r="AY122" s="230"/>
      <c r="AZ122" s="225">
        <v>796</v>
      </c>
      <c r="BA122" s="225">
        <v>440</v>
      </c>
      <c r="BB122" s="224">
        <v>0.55276381909547745</v>
      </c>
      <c r="BD122" s="225">
        <v>1067</v>
      </c>
      <c r="BE122" s="225">
        <v>543</v>
      </c>
      <c r="BF122" s="224">
        <v>0.5089034676663543</v>
      </c>
      <c r="BG122" s="230"/>
      <c r="BH122" s="225">
        <v>1117</v>
      </c>
      <c r="BI122" s="225">
        <v>617</v>
      </c>
      <c r="BJ122" s="224">
        <v>0.55237242614145032</v>
      </c>
      <c r="BL122" s="225">
        <v>967</v>
      </c>
      <c r="BM122" s="225">
        <v>569</v>
      </c>
      <c r="BN122" s="224">
        <v>0.58841778697001035</v>
      </c>
      <c r="BO122" s="230"/>
      <c r="BP122" s="225">
        <v>989</v>
      </c>
      <c r="BQ122" s="225">
        <v>633</v>
      </c>
      <c r="BR122" s="224">
        <v>0.64004044489383216</v>
      </c>
      <c r="BS122" s="230"/>
      <c r="BT122" s="225">
        <v>1135</v>
      </c>
      <c r="BU122" s="225">
        <v>777</v>
      </c>
      <c r="BV122" s="224">
        <v>0.68458149779735689</v>
      </c>
      <c r="BW122" s="224"/>
      <c r="BX122" s="225">
        <v>1115</v>
      </c>
      <c r="BY122" s="225">
        <v>753</v>
      </c>
      <c r="BZ122" s="224">
        <v>0.67533632286995515</v>
      </c>
      <c r="CA122" s="224"/>
      <c r="CB122" s="225">
        <v>1466</v>
      </c>
      <c r="CC122" s="225">
        <v>965</v>
      </c>
      <c r="CD122" s="224">
        <v>0.65825375170532063</v>
      </c>
      <c r="CF122" s="225">
        <v>1422</v>
      </c>
      <c r="CG122" s="225">
        <v>929</v>
      </c>
      <c r="CH122" s="224">
        <v>0.65330520393811531</v>
      </c>
      <c r="CI122" s="224"/>
      <c r="CJ122" s="103">
        <v>1173</v>
      </c>
      <c r="CK122" s="103">
        <v>800</v>
      </c>
      <c r="CL122" s="352">
        <v>0.68201193520886616</v>
      </c>
      <c r="CM122" s="352"/>
      <c r="CN122" s="103">
        <v>1133</v>
      </c>
      <c r="CO122" s="103">
        <v>776</v>
      </c>
      <c r="CP122" s="352">
        <v>0.68490732568402479</v>
      </c>
      <c r="CQ122" s="352"/>
      <c r="CR122" s="891">
        <v>960</v>
      </c>
      <c r="CS122" s="891">
        <v>595</v>
      </c>
      <c r="CT122" s="352">
        <v>0.61979166666666663</v>
      </c>
      <c r="CU122" s="102" t="s">
        <v>21</v>
      </c>
    </row>
    <row r="123" spans="23:100" x14ac:dyDescent="0.25">
      <c r="W123" s="33"/>
      <c r="X123" s="226"/>
      <c r="Y123" s="226"/>
      <c r="Z123" s="228"/>
      <c r="AA123" s="231"/>
      <c r="AB123" s="226"/>
      <c r="AC123" s="226"/>
      <c r="AD123" s="228"/>
      <c r="AE123" s="228"/>
      <c r="AF123" s="229"/>
      <c r="AG123" s="229"/>
      <c r="AH123" s="228"/>
      <c r="AI123" s="231"/>
      <c r="AJ123" s="229"/>
      <c r="AK123" s="229"/>
      <c r="AL123" s="228"/>
      <c r="AM123" s="231"/>
      <c r="AN123" s="229"/>
      <c r="AO123" s="229"/>
      <c r="AP123" s="228"/>
      <c r="AR123" s="229"/>
      <c r="AS123" s="229"/>
      <c r="AT123" s="228"/>
      <c r="AU123" s="231"/>
      <c r="AV123" s="229"/>
      <c r="AW123" s="229"/>
      <c r="AX123" s="228"/>
      <c r="AY123" s="231"/>
      <c r="AZ123" s="229"/>
      <c r="BA123" s="229"/>
      <c r="BB123" s="228"/>
      <c r="BD123" s="229"/>
      <c r="BE123" s="229"/>
      <c r="BF123" s="228"/>
      <c r="BG123" s="231"/>
      <c r="BH123" s="229"/>
      <c r="BI123" s="229"/>
      <c r="BJ123" s="228"/>
      <c r="BK123" s="201"/>
      <c r="BL123" s="229"/>
      <c r="BM123" s="229"/>
      <c r="BN123" s="228"/>
      <c r="BO123" s="231"/>
      <c r="BP123" s="229"/>
      <c r="BQ123" s="229"/>
      <c r="BR123" s="228"/>
      <c r="BS123" s="231"/>
      <c r="BT123" s="229"/>
      <c r="BU123" s="229"/>
      <c r="BV123" s="228"/>
      <c r="BW123" s="228"/>
      <c r="BX123" s="229"/>
      <c r="BY123" s="229"/>
      <c r="BZ123" s="228"/>
      <c r="CA123" s="228"/>
      <c r="CB123" s="229"/>
      <c r="CC123" s="229"/>
      <c r="CD123" s="228"/>
      <c r="CE123" s="201"/>
      <c r="CF123" s="229"/>
      <c r="CG123" s="229"/>
      <c r="CH123" s="228"/>
      <c r="CI123" s="217"/>
      <c r="CJ123" s="201"/>
      <c r="CK123" s="201"/>
      <c r="CL123" s="344"/>
      <c r="CM123" s="344"/>
      <c r="CN123" s="201"/>
      <c r="CO123" s="201"/>
      <c r="CP123" s="344"/>
      <c r="CQ123" s="344"/>
      <c r="CR123" s="892"/>
      <c r="CS123" s="892"/>
      <c r="CT123" s="344"/>
      <c r="CU123" s="33"/>
      <c r="CV123" s="343"/>
    </row>
    <row r="124" spans="23:100" x14ac:dyDescent="0.25">
      <c r="W124" s="1" t="s">
        <v>187</v>
      </c>
      <c r="X124" s="215">
        <v>0</v>
      </c>
      <c r="Y124" s="215">
        <v>0</v>
      </c>
      <c r="Z124" s="217"/>
      <c r="AA124" s="215"/>
      <c r="AB124" s="215">
        <v>0</v>
      </c>
      <c r="AC124" s="215">
        <v>0</v>
      </c>
      <c r="AD124" s="217"/>
      <c r="AE124" s="217"/>
      <c r="AF124" s="218">
        <v>0</v>
      </c>
      <c r="AG124" s="218">
        <v>0</v>
      </c>
      <c r="AH124" s="217"/>
      <c r="AI124" s="215"/>
      <c r="AJ124" s="218">
        <v>11</v>
      </c>
      <c r="AK124" s="218">
        <v>10</v>
      </c>
      <c r="AL124" s="217">
        <v>0.90909090909090917</v>
      </c>
      <c r="AM124" s="215"/>
      <c r="AN124" s="218">
        <v>0</v>
      </c>
      <c r="AO124" s="218">
        <v>0</v>
      </c>
      <c r="AP124" s="217"/>
      <c r="AR124" s="218">
        <v>0</v>
      </c>
      <c r="AS124" s="218">
        <v>0</v>
      </c>
      <c r="AT124" s="217"/>
      <c r="AU124" s="215"/>
      <c r="AV124" s="218">
        <v>0</v>
      </c>
      <c r="AW124" s="218">
        <v>0</v>
      </c>
      <c r="AX124" s="217"/>
      <c r="AY124" s="215"/>
      <c r="AZ124" s="218">
        <v>0</v>
      </c>
      <c r="BA124" s="218">
        <v>0</v>
      </c>
      <c r="BB124" s="217"/>
      <c r="BD124" s="218">
        <v>0</v>
      </c>
      <c r="BE124" s="218">
        <v>0</v>
      </c>
      <c r="BF124" s="217"/>
      <c r="BG124" s="215"/>
      <c r="BH124" s="218">
        <v>0</v>
      </c>
      <c r="BI124" s="218">
        <v>0</v>
      </c>
      <c r="BJ124" s="217"/>
      <c r="BL124" s="218">
        <v>0</v>
      </c>
      <c r="BM124" s="218">
        <v>0</v>
      </c>
      <c r="BN124" s="217"/>
      <c r="BO124" s="215"/>
      <c r="BP124" s="218">
        <v>16</v>
      </c>
      <c r="BQ124" s="218">
        <v>13</v>
      </c>
      <c r="BR124" s="217">
        <v>0.8125</v>
      </c>
      <c r="BS124" s="215"/>
      <c r="BT124" s="218">
        <v>0</v>
      </c>
      <c r="BU124" s="218">
        <v>0</v>
      </c>
      <c r="BV124" s="217"/>
      <c r="BW124" s="217"/>
      <c r="BX124" s="218">
        <v>0</v>
      </c>
      <c r="BY124" s="218">
        <v>0</v>
      </c>
      <c r="BZ124" s="217"/>
      <c r="CA124" s="217"/>
      <c r="CB124" s="218">
        <v>0</v>
      </c>
      <c r="CC124" s="218">
        <v>0</v>
      </c>
      <c r="CD124" s="217"/>
      <c r="CF124" s="218">
        <v>0</v>
      </c>
      <c r="CG124" s="218">
        <v>0</v>
      </c>
      <c r="CH124" s="217"/>
      <c r="CI124" s="217"/>
      <c r="CL124" s="336"/>
      <c r="CM124" s="336"/>
      <c r="CN124" s="1">
        <v>0</v>
      </c>
      <c r="CO124" s="1">
        <v>0</v>
      </c>
      <c r="CP124" s="336"/>
      <c r="CQ124" s="336"/>
      <c r="CR124" s="893">
        <v>0</v>
      </c>
      <c r="CS124" s="893">
        <v>0</v>
      </c>
      <c r="CT124" s="336"/>
      <c r="CU124" s="1" t="s">
        <v>187</v>
      </c>
    </row>
    <row r="125" spans="23:100" x14ac:dyDescent="0.25">
      <c r="W125" s="1" t="s">
        <v>188</v>
      </c>
      <c r="X125" s="215">
        <v>18</v>
      </c>
      <c r="Y125" s="215">
        <v>11</v>
      </c>
      <c r="Z125" s="217">
        <v>0.61111111111111105</v>
      </c>
      <c r="AA125" s="215"/>
      <c r="AB125" s="215">
        <v>33</v>
      </c>
      <c r="AC125" s="215">
        <v>22</v>
      </c>
      <c r="AD125" s="217">
        <v>0.66666666666666674</v>
      </c>
      <c r="AE125" s="217"/>
      <c r="AF125" s="218">
        <v>37</v>
      </c>
      <c r="AG125" s="218">
        <v>27</v>
      </c>
      <c r="AH125" s="217">
        <v>0.72972972972972983</v>
      </c>
      <c r="AI125" s="215"/>
      <c r="AJ125" s="218">
        <v>25</v>
      </c>
      <c r="AK125" s="218">
        <v>21</v>
      </c>
      <c r="AL125" s="217">
        <v>0.84</v>
      </c>
      <c r="AM125" s="215"/>
      <c r="AN125" s="218">
        <v>12</v>
      </c>
      <c r="AO125" s="218">
        <v>7</v>
      </c>
      <c r="AP125" s="217">
        <v>0.58333333333333326</v>
      </c>
      <c r="AR125" s="218">
        <v>34</v>
      </c>
      <c r="AS125" s="218">
        <v>30</v>
      </c>
      <c r="AT125" s="217">
        <v>0.88235294117647056</v>
      </c>
      <c r="AU125" s="215"/>
      <c r="AV125" s="218">
        <v>21</v>
      </c>
      <c r="AW125" s="218">
        <v>17</v>
      </c>
      <c r="AX125" s="217">
        <v>0.80952380952380953</v>
      </c>
      <c r="AY125" s="215"/>
      <c r="AZ125" s="218">
        <v>18</v>
      </c>
      <c r="BA125" s="218">
        <v>14</v>
      </c>
      <c r="BB125" s="217">
        <v>0.77777777777777768</v>
      </c>
      <c r="BD125" s="218">
        <v>10</v>
      </c>
      <c r="BE125" s="218">
        <v>8</v>
      </c>
      <c r="BF125" s="217">
        <v>0.8</v>
      </c>
      <c r="BG125" s="215"/>
      <c r="BH125" s="218">
        <v>11</v>
      </c>
      <c r="BI125" s="218">
        <v>5</v>
      </c>
      <c r="BJ125" s="217">
        <v>0.45454545454545459</v>
      </c>
      <c r="BL125" s="218">
        <v>16</v>
      </c>
      <c r="BM125" s="218">
        <v>8</v>
      </c>
      <c r="BN125" s="217">
        <v>0.5</v>
      </c>
      <c r="BO125" s="215"/>
      <c r="BP125" s="218">
        <v>0</v>
      </c>
      <c r="BQ125" s="218">
        <v>0</v>
      </c>
      <c r="BR125" s="217"/>
      <c r="BS125" s="215"/>
      <c r="BT125" s="218">
        <v>8</v>
      </c>
      <c r="BU125" s="218">
        <v>6</v>
      </c>
      <c r="BV125" s="217">
        <v>0.75</v>
      </c>
      <c r="BW125" s="217"/>
      <c r="BX125" s="218">
        <v>12</v>
      </c>
      <c r="BY125" s="218">
        <v>6</v>
      </c>
      <c r="BZ125" s="217">
        <v>0.5</v>
      </c>
      <c r="CA125" s="217"/>
      <c r="CB125" s="218">
        <v>3</v>
      </c>
      <c r="CC125" s="218">
        <v>3</v>
      </c>
      <c r="CD125" s="217">
        <v>1</v>
      </c>
      <c r="CF125" s="218">
        <v>0</v>
      </c>
      <c r="CG125" s="218">
        <v>0</v>
      </c>
      <c r="CH125" s="217"/>
      <c r="CI125" s="217"/>
      <c r="CL125" s="336"/>
      <c r="CM125" s="336"/>
      <c r="CN125" s="1">
        <v>0</v>
      </c>
      <c r="CO125" s="1">
        <v>0</v>
      </c>
      <c r="CP125" s="336"/>
      <c r="CQ125" s="336"/>
      <c r="CR125" s="334">
        <v>12</v>
      </c>
      <c r="CS125" s="334">
        <v>2</v>
      </c>
      <c r="CT125" s="2"/>
      <c r="CU125" s="1" t="s">
        <v>188</v>
      </c>
    </row>
    <row r="126" spans="23:100" x14ac:dyDescent="0.25">
      <c r="W126" s="1" t="s">
        <v>189</v>
      </c>
      <c r="X126" s="215">
        <v>51</v>
      </c>
      <c r="Y126" s="215">
        <v>34</v>
      </c>
      <c r="Z126" s="217">
        <v>0.66666666666666663</v>
      </c>
      <c r="AA126" s="215"/>
      <c r="AB126" s="215">
        <v>43</v>
      </c>
      <c r="AC126" s="215">
        <v>31</v>
      </c>
      <c r="AD126" s="217">
        <v>0.72093023255813948</v>
      </c>
      <c r="AE126" s="217"/>
      <c r="AF126" s="218">
        <v>36</v>
      </c>
      <c r="AG126" s="218">
        <v>18</v>
      </c>
      <c r="AH126" s="217">
        <v>0.5</v>
      </c>
      <c r="AI126" s="215"/>
      <c r="AJ126" s="218">
        <v>41</v>
      </c>
      <c r="AK126" s="218">
        <v>26</v>
      </c>
      <c r="AL126" s="217">
        <v>0.63414634146341464</v>
      </c>
      <c r="AM126" s="215"/>
      <c r="AN126" s="218">
        <v>60</v>
      </c>
      <c r="AO126" s="218">
        <v>40</v>
      </c>
      <c r="AP126" s="217">
        <v>0.66666666666666663</v>
      </c>
      <c r="AR126" s="218">
        <v>45</v>
      </c>
      <c r="AS126" s="218">
        <v>30</v>
      </c>
      <c r="AT126" s="217">
        <v>0.66666666666666674</v>
      </c>
      <c r="AU126" s="215"/>
      <c r="AV126" s="218">
        <v>26</v>
      </c>
      <c r="AW126" s="218">
        <v>20</v>
      </c>
      <c r="AX126" s="217">
        <v>0.76923076923076927</v>
      </c>
      <c r="AY126" s="215"/>
      <c r="AZ126" s="218">
        <v>32</v>
      </c>
      <c r="BA126" s="218">
        <v>26</v>
      </c>
      <c r="BB126" s="217">
        <v>0.8125</v>
      </c>
      <c r="BD126" s="218">
        <v>42</v>
      </c>
      <c r="BE126" s="218">
        <v>35</v>
      </c>
      <c r="BF126" s="217">
        <v>0.83333333333333326</v>
      </c>
      <c r="BG126" s="215"/>
      <c r="BH126" s="218">
        <v>43</v>
      </c>
      <c r="BI126" s="218">
        <v>33</v>
      </c>
      <c r="BJ126" s="217">
        <v>0.76744186046511631</v>
      </c>
      <c r="BL126" s="218">
        <v>39</v>
      </c>
      <c r="BM126" s="218">
        <v>30</v>
      </c>
      <c r="BN126" s="217">
        <v>0.76923076923076916</v>
      </c>
      <c r="BO126" s="215"/>
      <c r="BP126" s="218">
        <v>53</v>
      </c>
      <c r="BQ126" s="218">
        <v>37</v>
      </c>
      <c r="BR126" s="217">
        <v>0.69811320754716977</v>
      </c>
      <c r="BS126" s="215"/>
      <c r="BT126" s="218">
        <v>31</v>
      </c>
      <c r="BU126" s="218">
        <v>23</v>
      </c>
      <c r="BV126" s="217">
        <v>0.74193548387096775</v>
      </c>
      <c r="BW126" s="217"/>
      <c r="BX126" s="218">
        <v>38</v>
      </c>
      <c r="BY126" s="218">
        <v>22</v>
      </c>
      <c r="BZ126" s="217">
        <v>0.57894736842105265</v>
      </c>
      <c r="CA126" s="217"/>
      <c r="CB126" s="218">
        <v>47</v>
      </c>
      <c r="CC126" s="218">
        <v>39</v>
      </c>
      <c r="CD126" s="217">
        <v>0.82978723404255317</v>
      </c>
      <c r="CF126" s="218">
        <v>93</v>
      </c>
      <c r="CG126" s="218">
        <v>57</v>
      </c>
      <c r="CH126" s="217">
        <v>0.61290322580645162</v>
      </c>
      <c r="CI126" s="217"/>
      <c r="CJ126" s="1">
        <v>63</v>
      </c>
      <c r="CK126" s="1">
        <v>44</v>
      </c>
      <c r="CL126" s="336">
        <v>0.69841269841269837</v>
      </c>
      <c r="CM126" s="336"/>
      <c r="CN126" s="1">
        <v>51</v>
      </c>
      <c r="CO126" s="1">
        <v>42</v>
      </c>
      <c r="CP126" s="336">
        <v>0.82352941176470584</v>
      </c>
      <c r="CQ126" s="336"/>
      <c r="CR126" s="334">
        <v>51</v>
      </c>
      <c r="CS126" s="334">
        <v>40</v>
      </c>
      <c r="CT126" s="2"/>
      <c r="CU126" s="1" t="s">
        <v>189</v>
      </c>
      <c r="CV126" s="4">
        <v>190500</v>
      </c>
    </row>
    <row r="127" spans="23:100" x14ac:dyDescent="0.25">
      <c r="W127" s="1" t="s">
        <v>190</v>
      </c>
      <c r="X127" s="215">
        <v>29</v>
      </c>
      <c r="Y127" s="215">
        <v>29</v>
      </c>
      <c r="Z127" s="217">
        <v>1</v>
      </c>
      <c r="AA127" s="215"/>
      <c r="AB127" s="215">
        <v>52</v>
      </c>
      <c r="AC127" s="215">
        <v>39</v>
      </c>
      <c r="AD127" s="217">
        <v>0.75</v>
      </c>
      <c r="AE127" s="217"/>
      <c r="AF127" s="218">
        <v>70</v>
      </c>
      <c r="AG127" s="218">
        <v>62</v>
      </c>
      <c r="AH127" s="217">
        <v>0.88571428571428568</v>
      </c>
      <c r="AI127" s="215"/>
      <c r="AJ127" s="218">
        <v>63</v>
      </c>
      <c r="AK127" s="218">
        <v>38</v>
      </c>
      <c r="AL127" s="217">
        <v>0.60317460317460314</v>
      </c>
      <c r="AM127" s="215"/>
      <c r="AN127" s="218">
        <v>45</v>
      </c>
      <c r="AO127" s="218">
        <v>36</v>
      </c>
      <c r="AP127" s="217">
        <v>0.8</v>
      </c>
      <c r="AR127" s="218">
        <v>0</v>
      </c>
      <c r="AS127" s="218">
        <v>0</v>
      </c>
      <c r="AT127" s="217"/>
      <c r="AU127" s="215"/>
      <c r="AV127" s="218">
        <v>16</v>
      </c>
      <c r="AW127" s="218">
        <v>12</v>
      </c>
      <c r="AX127" s="217">
        <v>0.75</v>
      </c>
      <c r="AY127" s="215"/>
      <c r="AZ127" s="218">
        <v>17</v>
      </c>
      <c r="BA127" s="218">
        <v>14</v>
      </c>
      <c r="BB127" s="217">
        <v>0.82352941176470584</v>
      </c>
      <c r="BD127" s="218">
        <v>17</v>
      </c>
      <c r="BE127" s="218">
        <v>6</v>
      </c>
      <c r="BF127" s="217">
        <v>0.3529411764705882</v>
      </c>
      <c r="BG127" s="215"/>
      <c r="BH127" s="218">
        <v>18</v>
      </c>
      <c r="BI127" s="218">
        <v>8</v>
      </c>
      <c r="BJ127" s="217">
        <v>0.44444444444444442</v>
      </c>
      <c r="BL127" s="218">
        <v>22</v>
      </c>
      <c r="BM127" s="218">
        <v>15</v>
      </c>
      <c r="BN127" s="217">
        <v>0.68181818181818188</v>
      </c>
      <c r="BO127" s="215"/>
      <c r="BP127" s="218">
        <v>27</v>
      </c>
      <c r="BQ127" s="218">
        <v>16</v>
      </c>
      <c r="BR127" s="217">
        <v>0.59259259259259256</v>
      </c>
      <c r="BS127" s="215"/>
      <c r="BT127" s="218">
        <v>35</v>
      </c>
      <c r="BU127" s="218">
        <v>14</v>
      </c>
      <c r="BV127" s="217">
        <v>0.39999999999999997</v>
      </c>
      <c r="BW127" s="217"/>
      <c r="BX127" s="218">
        <v>10</v>
      </c>
      <c r="BY127" s="218">
        <v>7</v>
      </c>
      <c r="BZ127" s="217">
        <v>0.70000000000000007</v>
      </c>
      <c r="CA127" s="217"/>
      <c r="CB127" s="218">
        <v>13</v>
      </c>
      <c r="CC127" s="218">
        <v>7</v>
      </c>
      <c r="CD127" s="217">
        <v>0.53846153846153855</v>
      </c>
      <c r="CF127" s="218">
        <v>17</v>
      </c>
      <c r="CG127" s="218">
        <v>13</v>
      </c>
      <c r="CH127" s="217">
        <v>0.76470588235294112</v>
      </c>
      <c r="CI127" s="217"/>
      <c r="CJ127" s="1">
        <v>15</v>
      </c>
      <c r="CK127" s="1">
        <v>10</v>
      </c>
      <c r="CL127" s="336">
        <v>0.66666666666666663</v>
      </c>
      <c r="CM127" s="336"/>
      <c r="CN127" s="1">
        <v>0</v>
      </c>
      <c r="CO127" s="1">
        <v>0</v>
      </c>
      <c r="CP127" s="336"/>
      <c r="CQ127" s="336"/>
      <c r="CR127" s="334">
        <v>13</v>
      </c>
      <c r="CS127" s="334">
        <v>11</v>
      </c>
      <c r="CT127" s="2"/>
      <c r="CU127" s="1" t="s">
        <v>190</v>
      </c>
      <c r="CV127" s="4">
        <v>191100</v>
      </c>
    </row>
    <row r="128" spans="23:100" x14ac:dyDescent="0.25">
      <c r="W128" s="1" t="s">
        <v>191</v>
      </c>
      <c r="X128" s="215">
        <v>18</v>
      </c>
      <c r="Y128" s="215">
        <v>15</v>
      </c>
      <c r="Z128" s="217">
        <v>0.83333333333333326</v>
      </c>
      <c r="AA128" s="230"/>
      <c r="AB128" s="215">
        <v>30</v>
      </c>
      <c r="AC128" s="215">
        <v>19</v>
      </c>
      <c r="AD128" s="217">
        <v>0.6333333333333333</v>
      </c>
      <c r="AE128" s="217"/>
      <c r="AF128" s="218">
        <v>24</v>
      </c>
      <c r="AG128" s="218">
        <v>15</v>
      </c>
      <c r="AH128" s="217">
        <v>0.625</v>
      </c>
      <c r="AI128" s="230"/>
      <c r="AJ128" s="218">
        <v>13</v>
      </c>
      <c r="AK128" s="218">
        <v>12</v>
      </c>
      <c r="AL128" s="217">
        <v>0.92307692307692313</v>
      </c>
      <c r="AM128" s="230"/>
      <c r="AN128" s="218">
        <v>31</v>
      </c>
      <c r="AO128" s="218">
        <v>17</v>
      </c>
      <c r="AP128" s="217">
        <v>0.54838709677419351</v>
      </c>
      <c r="AR128" s="218">
        <v>29</v>
      </c>
      <c r="AS128" s="218">
        <v>22</v>
      </c>
      <c r="AT128" s="217">
        <v>0.75862068965517238</v>
      </c>
      <c r="AU128" s="230"/>
      <c r="AV128" s="218">
        <v>24</v>
      </c>
      <c r="AW128" s="218">
        <v>16</v>
      </c>
      <c r="AX128" s="217">
        <v>0.66666666666666663</v>
      </c>
      <c r="AY128" s="230"/>
      <c r="AZ128" s="218">
        <v>32</v>
      </c>
      <c r="BA128" s="218">
        <v>24</v>
      </c>
      <c r="BB128" s="217">
        <v>0.75</v>
      </c>
      <c r="BD128" s="218">
        <v>44</v>
      </c>
      <c r="BE128" s="218">
        <v>31</v>
      </c>
      <c r="BF128" s="217">
        <v>0.70454545454545459</v>
      </c>
      <c r="BG128" s="230"/>
      <c r="BH128" s="218">
        <v>51</v>
      </c>
      <c r="BI128" s="218">
        <v>33</v>
      </c>
      <c r="BJ128" s="217">
        <v>0.6470588235294118</v>
      </c>
      <c r="BL128" s="218">
        <v>50</v>
      </c>
      <c r="BM128" s="218">
        <v>26</v>
      </c>
      <c r="BN128" s="217">
        <v>0.52</v>
      </c>
      <c r="BO128" s="230"/>
      <c r="BP128" s="218">
        <v>33</v>
      </c>
      <c r="BQ128" s="218">
        <v>23</v>
      </c>
      <c r="BR128" s="217">
        <v>0.69696969696969702</v>
      </c>
      <c r="BS128" s="230"/>
      <c r="BT128" s="218">
        <v>44</v>
      </c>
      <c r="BU128" s="218">
        <v>32</v>
      </c>
      <c r="BV128" s="217">
        <v>0.72727272727272729</v>
      </c>
      <c r="BW128" s="217"/>
      <c r="BX128" s="218">
        <v>47</v>
      </c>
      <c r="BY128" s="218">
        <v>29</v>
      </c>
      <c r="BZ128" s="217">
        <v>0.61702127659574468</v>
      </c>
      <c r="CA128" s="217"/>
      <c r="CB128" s="218">
        <v>36</v>
      </c>
      <c r="CC128" s="218">
        <v>22</v>
      </c>
      <c r="CD128" s="217">
        <v>0.61111111111111105</v>
      </c>
      <c r="CF128" s="218">
        <v>18</v>
      </c>
      <c r="CG128" s="218">
        <v>12</v>
      </c>
      <c r="CH128" s="217">
        <v>0.66666666666666663</v>
      </c>
      <c r="CI128" s="217"/>
      <c r="CJ128" s="1">
        <v>17</v>
      </c>
      <c r="CK128" s="1">
        <v>12</v>
      </c>
      <c r="CL128" s="336">
        <v>0.70588235294117641</v>
      </c>
      <c r="CM128" s="336"/>
      <c r="CN128" s="1">
        <v>14</v>
      </c>
      <c r="CO128" s="1">
        <v>11</v>
      </c>
      <c r="CP128" s="336">
        <v>0.7857142857142857</v>
      </c>
      <c r="CQ128" s="336"/>
      <c r="CR128" s="334">
        <v>0</v>
      </c>
      <c r="CS128" s="334">
        <v>0</v>
      </c>
      <c r="CT128" s="2"/>
      <c r="CU128" s="1" t="s">
        <v>191</v>
      </c>
      <c r="CV128" s="4">
        <v>191400</v>
      </c>
    </row>
    <row r="129" spans="23:100" x14ac:dyDescent="0.25">
      <c r="W129" s="1" t="s">
        <v>204</v>
      </c>
      <c r="X129" s="215">
        <v>54</v>
      </c>
      <c r="Y129" s="215">
        <v>37</v>
      </c>
      <c r="Z129" s="217">
        <v>0.68518518518518512</v>
      </c>
      <c r="AA129" s="216"/>
      <c r="AB129" s="215">
        <v>14</v>
      </c>
      <c r="AC129" s="215">
        <v>11</v>
      </c>
      <c r="AD129" s="217">
        <v>0.7857142857142857</v>
      </c>
      <c r="AE129" s="217"/>
      <c r="AF129" s="218">
        <v>78</v>
      </c>
      <c r="AG129" s="218">
        <v>67</v>
      </c>
      <c r="AH129" s="217">
        <v>0.85897435897435892</v>
      </c>
      <c r="AI129" s="216"/>
      <c r="AJ129" s="218">
        <v>33</v>
      </c>
      <c r="AK129" s="218">
        <v>26</v>
      </c>
      <c r="AL129" s="217">
        <v>0.78787878787878785</v>
      </c>
      <c r="AM129" s="216"/>
      <c r="AN129" s="218">
        <v>32</v>
      </c>
      <c r="AO129" s="218">
        <v>18</v>
      </c>
      <c r="AP129" s="217">
        <v>0.5625</v>
      </c>
      <c r="AR129" s="218">
        <v>50</v>
      </c>
      <c r="AS129" s="218">
        <v>40</v>
      </c>
      <c r="AT129" s="217">
        <v>0.8</v>
      </c>
      <c r="AU129" s="216"/>
      <c r="AV129" s="218">
        <v>92</v>
      </c>
      <c r="AW129" s="218">
        <v>67</v>
      </c>
      <c r="AX129" s="217">
        <v>0.72826086956521741</v>
      </c>
      <c r="AY129" s="216"/>
      <c r="AZ129" s="218">
        <v>111</v>
      </c>
      <c r="BA129" s="218">
        <v>71</v>
      </c>
      <c r="BB129" s="217">
        <v>0.63963963963963966</v>
      </c>
      <c r="BD129" s="218">
        <v>139</v>
      </c>
      <c r="BE129" s="218">
        <v>111</v>
      </c>
      <c r="BF129" s="217">
        <v>0.79856115107913672</v>
      </c>
      <c r="BG129" s="216"/>
      <c r="BH129" s="218">
        <v>148</v>
      </c>
      <c r="BI129" s="218">
        <v>104</v>
      </c>
      <c r="BJ129" s="217">
        <v>0.70270270270270274</v>
      </c>
      <c r="BL129" s="218">
        <v>126</v>
      </c>
      <c r="BM129" s="218">
        <v>74</v>
      </c>
      <c r="BN129" s="217">
        <v>0.58730158730158721</v>
      </c>
      <c r="BO129" s="216"/>
      <c r="BP129" s="218">
        <v>97</v>
      </c>
      <c r="BQ129" s="218">
        <v>74</v>
      </c>
      <c r="BR129" s="217">
        <v>0.76288659793814428</v>
      </c>
      <c r="BS129" s="216"/>
      <c r="BT129" s="218">
        <v>161</v>
      </c>
      <c r="BU129" s="218">
        <v>127</v>
      </c>
      <c r="BV129" s="217">
        <v>0.78881987577639745</v>
      </c>
      <c r="BW129" s="217"/>
      <c r="BX129" s="218">
        <v>195</v>
      </c>
      <c r="BY129" s="218">
        <v>146</v>
      </c>
      <c r="BZ129" s="217">
        <v>0.74871794871794872</v>
      </c>
      <c r="CA129" s="217"/>
      <c r="CB129" s="218">
        <v>103</v>
      </c>
      <c r="CC129" s="218">
        <v>68</v>
      </c>
      <c r="CD129" s="217">
        <v>0.66019417475728148</v>
      </c>
      <c r="CF129" s="218">
        <v>221</v>
      </c>
      <c r="CG129" s="218">
        <v>176</v>
      </c>
      <c r="CH129" s="217">
        <v>0.79638009049773761</v>
      </c>
      <c r="CI129" s="217"/>
      <c r="CJ129" s="1">
        <v>163</v>
      </c>
      <c r="CK129" s="1">
        <v>132</v>
      </c>
      <c r="CL129" s="336">
        <v>0.80981595092024539</v>
      </c>
      <c r="CM129" s="336"/>
      <c r="CN129" s="1">
        <v>169</v>
      </c>
      <c r="CO129" s="1">
        <v>137</v>
      </c>
      <c r="CP129" s="336">
        <v>0.81065088757396453</v>
      </c>
      <c r="CQ129" s="336"/>
      <c r="CR129" s="334">
        <v>164</v>
      </c>
      <c r="CS129" s="334">
        <v>129</v>
      </c>
      <c r="CT129" s="2"/>
      <c r="CU129" s="1" t="s">
        <v>204</v>
      </c>
      <c r="CV129" s="4">
        <v>220600</v>
      </c>
    </row>
    <row r="130" spans="23:100" x14ac:dyDescent="0.25">
      <c r="W130" s="93" t="s">
        <v>205</v>
      </c>
      <c r="X130" s="219">
        <v>25</v>
      </c>
      <c r="Y130" s="219">
        <v>12</v>
      </c>
      <c r="Z130" s="221">
        <v>0.48</v>
      </c>
      <c r="AA130" s="219"/>
      <c r="AB130" s="219">
        <v>31</v>
      </c>
      <c r="AC130" s="219">
        <v>19</v>
      </c>
      <c r="AD130" s="221">
        <v>0.61290322580645162</v>
      </c>
      <c r="AE130" s="221"/>
      <c r="AF130" s="222">
        <v>20</v>
      </c>
      <c r="AG130" s="222">
        <v>14</v>
      </c>
      <c r="AH130" s="221">
        <v>0.70000000000000007</v>
      </c>
      <c r="AI130" s="219"/>
      <c r="AJ130" s="222">
        <v>12</v>
      </c>
      <c r="AK130" s="222">
        <v>8</v>
      </c>
      <c r="AL130" s="221">
        <v>0.66666666666666663</v>
      </c>
      <c r="AM130" s="219"/>
      <c r="AN130" s="222">
        <v>19</v>
      </c>
      <c r="AO130" s="222">
        <v>11</v>
      </c>
      <c r="AP130" s="221">
        <v>0.57894736842105265</v>
      </c>
      <c r="AR130" s="222">
        <v>20</v>
      </c>
      <c r="AS130" s="222">
        <v>13</v>
      </c>
      <c r="AT130" s="221">
        <v>0.65</v>
      </c>
      <c r="AU130" s="219"/>
      <c r="AV130" s="222">
        <v>17</v>
      </c>
      <c r="AW130" s="222">
        <v>11</v>
      </c>
      <c r="AX130" s="221">
        <v>0.6470588235294118</v>
      </c>
      <c r="AY130" s="219"/>
      <c r="AZ130" s="222">
        <v>5</v>
      </c>
      <c r="BA130" s="222">
        <v>3</v>
      </c>
      <c r="BB130" s="221">
        <v>0.60000000000000009</v>
      </c>
      <c r="BD130" s="222">
        <v>7</v>
      </c>
      <c r="BE130" s="222">
        <v>4</v>
      </c>
      <c r="BF130" s="221">
        <v>0.5714285714285714</v>
      </c>
      <c r="BG130" s="219"/>
      <c r="BH130" s="222">
        <v>16</v>
      </c>
      <c r="BI130" s="222">
        <v>8</v>
      </c>
      <c r="BJ130" s="221">
        <v>0.5</v>
      </c>
      <c r="BK130" s="93"/>
      <c r="BL130" s="222">
        <v>8</v>
      </c>
      <c r="BM130" s="222">
        <v>4</v>
      </c>
      <c r="BN130" s="221">
        <v>0.5</v>
      </c>
      <c r="BO130" s="219"/>
      <c r="BP130" s="222">
        <v>15</v>
      </c>
      <c r="BQ130" s="222">
        <v>7</v>
      </c>
      <c r="BR130" s="221">
        <v>0.46666666666666667</v>
      </c>
      <c r="BS130" s="219"/>
      <c r="BT130" s="222">
        <v>14</v>
      </c>
      <c r="BU130" s="222">
        <v>10</v>
      </c>
      <c r="BV130" s="221">
        <v>0.71428571428571419</v>
      </c>
      <c r="BW130" s="221"/>
      <c r="BX130" s="222">
        <v>2</v>
      </c>
      <c r="BY130" s="222">
        <v>2</v>
      </c>
      <c r="BZ130" s="221">
        <v>1</v>
      </c>
      <c r="CA130" s="221"/>
      <c r="CB130" s="222">
        <v>9</v>
      </c>
      <c r="CC130" s="222">
        <v>8</v>
      </c>
      <c r="CD130" s="221">
        <v>0.88888888888888884</v>
      </c>
      <c r="CE130" s="93"/>
      <c r="CF130" s="222">
        <v>9</v>
      </c>
      <c r="CG130" s="222">
        <v>8</v>
      </c>
      <c r="CH130" s="221">
        <v>0.88888888888888884</v>
      </c>
      <c r="CI130" s="217"/>
      <c r="CJ130" s="93">
        <v>4</v>
      </c>
      <c r="CK130" s="93">
        <v>1</v>
      </c>
      <c r="CL130" s="338">
        <v>0.25</v>
      </c>
      <c r="CM130" s="338"/>
      <c r="CN130" s="93">
        <v>9</v>
      </c>
      <c r="CO130" s="93">
        <v>7</v>
      </c>
      <c r="CP130" s="338">
        <v>0.77777777777777768</v>
      </c>
      <c r="CQ130" s="338"/>
      <c r="CR130" s="712">
        <v>4</v>
      </c>
      <c r="CS130" s="712">
        <v>2</v>
      </c>
      <c r="CT130" s="93"/>
      <c r="CU130" s="93" t="s">
        <v>205</v>
      </c>
      <c r="CV130" s="337">
        <v>220610</v>
      </c>
    </row>
    <row r="131" spans="23:100" x14ac:dyDescent="0.25">
      <c r="W131" s="102" t="s">
        <v>22</v>
      </c>
      <c r="X131" s="223">
        <v>195</v>
      </c>
      <c r="Y131" s="223">
        <v>138</v>
      </c>
      <c r="Z131" s="224">
        <v>0.70769230769230773</v>
      </c>
      <c r="AA131" s="230"/>
      <c r="AB131" s="223">
        <v>203</v>
      </c>
      <c r="AC131" s="223">
        <v>141</v>
      </c>
      <c r="AD131" s="224">
        <v>0.69458128078817738</v>
      </c>
      <c r="AE131" s="224"/>
      <c r="AF131" s="225">
        <v>265</v>
      </c>
      <c r="AG131" s="225">
        <v>203</v>
      </c>
      <c r="AH131" s="224">
        <v>0.76603773584905666</v>
      </c>
      <c r="AI131" s="230"/>
      <c r="AJ131" s="225">
        <v>198</v>
      </c>
      <c r="AK131" s="225">
        <v>141</v>
      </c>
      <c r="AL131" s="224">
        <v>0.71212121212121215</v>
      </c>
      <c r="AM131" s="230"/>
      <c r="AN131" s="225">
        <v>199</v>
      </c>
      <c r="AO131" s="225">
        <v>129</v>
      </c>
      <c r="AP131" s="224">
        <v>0.64824120603015079</v>
      </c>
      <c r="AR131" s="225">
        <v>178</v>
      </c>
      <c r="AS131" s="225">
        <v>135</v>
      </c>
      <c r="AT131" s="224">
        <v>0.7584269662921348</v>
      </c>
      <c r="AU131" s="230"/>
      <c r="AV131" s="225">
        <v>196</v>
      </c>
      <c r="AW131" s="225">
        <v>143</v>
      </c>
      <c r="AX131" s="224">
        <v>0.72959183673469385</v>
      </c>
      <c r="AY131" s="230"/>
      <c r="AZ131" s="225">
        <v>215</v>
      </c>
      <c r="BA131" s="225">
        <v>152</v>
      </c>
      <c r="BB131" s="224">
        <v>0.7069767441860465</v>
      </c>
      <c r="BD131" s="225">
        <v>259</v>
      </c>
      <c r="BE131" s="225">
        <v>195</v>
      </c>
      <c r="BF131" s="224">
        <v>0.75289575289575295</v>
      </c>
      <c r="BG131" s="230"/>
      <c r="BH131" s="225">
        <v>287</v>
      </c>
      <c r="BI131" s="225">
        <v>191</v>
      </c>
      <c r="BJ131" s="224">
        <v>0.66550522648083621</v>
      </c>
      <c r="BL131" s="225">
        <v>261</v>
      </c>
      <c r="BM131" s="225">
        <v>157</v>
      </c>
      <c r="BN131" s="224">
        <v>0.6015325670498084</v>
      </c>
      <c r="BO131" s="230"/>
      <c r="BP131" s="225">
        <v>241</v>
      </c>
      <c r="BQ131" s="225">
        <v>170</v>
      </c>
      <c r="BR131" s="224">
        <v>0.70539419087136934</v>
      </c>
      <c r="BS131" s="230"/>
      <c r="BT131" s="225">
        <v>293</v>
      </c>
      <c r="BU131" s="225">
        <v>212</v>
      </c>
      <c r="BV131" s="224">
        <v>0.7235494880546075</v>
      </c>
      <c r="BW131" s="224"/>
      <c r="BX131" s="225">
        <v>304</v>
      </c>
      <c r="BY131" s="225">
        <v>212</v>
      </c>
      <c r="BZ131" s="224">
        <v>0.69736842105263153</v>
      </c>
      <c r="CA131" s="224"/>
      <c r="CB131" s="225">
        <v>211</v>
      </c>
      <c r="CC131" s="225">
        <v>147</v>
      </c>
      <c r="CD131" s="224">
        <v>0.69668246445497639</v>
      </c>
      <c r="CF131" s="225">
        <v>358</v>
      </c>
      <c r="CG131" s="225">
        <v>266</v>
      </c>
      <c r="CH131" s="224">
        <v>0.74301675977653636</v>
      </c>
      <c r="CI131" s="224"/>
      <c r="CJ131" s="103">
        <v>262</v>
      </c>
      <c r="CK131" s="103">
        <v>199</v>
      </c>
      <c r="CL131" s="352">
        <v>0.75954198473282442</v>
      </c>
      <c r="CM131" s="352"/>
      <c r="CN131" s="103">
        <v>243</v>
      </c>
      <c r="CO131" s="103">
        <v>197</v>
      </c>
      <c r="CP131" s="352">
        <v>0.81069958847736634</v>
      </c>
      <c r="CQ131" s="352"/>
      <c r="CR131" s="891">
        <v>244</v>
      </c>
      <c r="CS131" s="891">
        <v>184</v>
      </c>
      <c r="CT131" s="352">
        <v>0.75409836065573776</v>
      </c>
      <c r="CU131" s="102" t="s">
        <v>22</v>
      </c>
    </row>
    <row r="132" spans="23:100" x14ac:dyDescent="0.25">
      <c r="W132" s="33"/>
      <c r="X132" s="226"/>
      <c r="Y132" s="226"/>
      <c r="Z132" s="228"/>
      <c r="AA132" s="231"/>
      <c r="AB132" s="226"/>
      <c r="AC132" s="226"/>
      <c r="AD132" s="228"/>
      <c r="AE132" s="228"/>
      <c r="AF132" s="229"/>
      <c r="AG132" s="229"/>
      <c r="AH132" s="228"/>
      <c r="AI132" s="231"/>
      <c r="AJ132" s="229"/>
      <c r="AK132" s="229"/>
      <c r="AL132" s="228"/>
      <c r="AM132" s="231"/>
      <c r="AN132" s="229"/>
      <c r="AO132" s="229"/>
      <c r="AP132" s="228"/>
      <c r="AR132" s="229"/>
      <c r="AS132" s="229"/>
      <c r="AT132" s="228"/>
      <c r="AU132" s="231"/>
      <c r="AV132" s="229"/>
      <c r="AW132" s="229"/>
      <c r="AX132" s="228"/>
      <c r="AY132" s="231"/>
      <c r="AZ132" s="229"/>
      <c r="BA132" s="229"/>
      <c r="BB132" s="228"/>
      <c r="BD132" s="229"/>
      <c r="BE132" s="229"/>
      <c r="BF132" s="228"/>
      <c r="BG132" s="231"/>
      <c r="BH132" s="229"/>
      <c r="BI132" s="229"/>
      <c r="BJ132" s="228"/>
      <c r="BK132" s="201"/>
      <c r="BL132" s="229"/>
      <c r="BM132" s="229"/>
      <c r="BN132" s="228"/>
      <c r="BO132" s="231"/>
      <c r="BP132" s="229"/>
      <c r="BQ132" s="229"/>
      <c r="BR132" s="228"/>
      <c r="BS132" s="231"/>
      <c r="BT132" s="229"/>
      <c r="BU132" s="229"/>
      <c r="BV132" s="228"/>
      <c r="BW132" s="228"/>
      <c r="BX132" s="229"/>
      <c r="BY132" s="229"/>
      <c r="BZ132" s="228"/>
      <c r="CA132" s="228"/>
      <c r="CB132" s="229"/>
      <c r="CC132" s="229"/>
      <c r="CD132" s="228"/>
      <c r="CE132" s="201"/>
      <c r="CF132" s="229"/>
      <c r="CG132" s="229"/>
      <c r="CH132" s="228"/>
      <c r="CI132" s="217"/>
      <c r="CJ132" s="201"/>
      <c r="CK132" s="201"/>
      <c r="CL132" s="344"/>
      <c r="CM132" s="344"/>
      <c r="CN132" s="201"/>
      <c r="CO132" s="201"/>
      <c r="CP132" s="344"/>
      <c r="CQ132" s="344"/>
      <c r="CR132" s="892"/>
      <c r="CS132" s="892"/>
      <c r="CT132" s="344"/>
      <c r="CU132" s="33"/>
      <c r="CV132" s="343"/>
    </row>
    <row r="133" spans="23:100" x14ac:dyDescent="0.25">
      <c r="W133" s="1" t="s">
        <v>192</v>
      </c>
      <c r="X133" s="215">
        <v>0</v>
      </c>
      <c r="Y133" s="215">
        <v>0</v>
      </c>
      <c r="Z133" s="217"/>
      <c r="AA133" s="215"/>
      <c r="AB133" s="215">
        <v>0</v>
      </c>
      <c r="AC133" s="215">
        <v>0</v>
      </c>
      <c r="AD133" s="217"/>
      <c r="AE133" s="217"/>
      <c r="AF133" s="218">
        <v>0</v>
      </c>
      <c r="AG133" s="218">
        <v>0</v>
      </c>
      <c r="AH133" s="217"/>
      <c r="AI133" s="215"/>
      <c r="AJ133" s="218">
        <v>1</v>
      </c>
      <c r="AK133" s="218">
        <v>0</v>
      </c>
      <c r="AL133" s="217">
        <v>0</v>
      </c>
      <c r="AM133" s="215"/>
      <c r="AN133" s="218">
        <v>0</v>
      </c>
      <c r="AO133" s="218">
        <v>0</v>
      </c>
      <c r="AP133" s="217"/>
      <c r="AR133" s="218">
        <v>0</v>
      </c>
      <c r="AS133" s="218">
        <v>0</v>
      </c>
      <c r="AT133" s="217"/>
      <c r="AU133" s="215"/>
      <c r="AV133" s="218">
        <v>0</v>
      </c>
      <c r="AW133" s="218">
        <v>0</v>
      </c>
      <c r="AX133" s="217"/>
      <c r="AY133" s="215"/>
      <c r="AZ133" s="218">
        <v>0</v>
      </c>
      <c r="BA133" s="218">
        <v>0</v>
      </c>
      <c r="BB133" s="217"/>
      <c r="BD133" s="218">
        <v>0</v>
      </c>
      <c r="BE133" s="218">
        <v>0</v>
      </c>
      <c r="BF133" s="217"/>
      <c r="BG133" s="215"/>
      <c r="BH133" s="218">
        <v>0</v>
      </c>
      <c r="BI133" s="218">
        <v>0</v>
      </c>
      <c r="BJ133" s="217"/>
      <c r="BL133" s="218">
        <v>0</v>
      </c>
      <c r="BM133" s="218">
        <v>0</v>
      </c>
      <c r="BN133" s="217"/>
      <c r="BO133" s="215"/>
      <c r="BP133" s="218">
        <v>0</v>
      </c>
      <c r="BQ133" s="218">
        <v>0</v>
      </c>
      <c r="BR133" s="217"/>
      <c r="BS133" s="215"/>
      <c r="BT133" s="218">
        <v>0</v>
      </c>
      <c r="BU133" s="218">
        <v>0</v>
      </c>
      <c r="BV133" s="217"/>
      <c r="BW133" s="217"/>
      <c r="BX133" s="218">
        <v>0</v>
      </c>
      <c r="BY133" s="218">
        <v>0</v>
      </c>
      <c r="BZ133" s="217"/>
      <c r="CA133" s="217"/>
      <c r="CB133" s="218">
        <v>0</v>
      </c>
      <c r="CC133" s="218">
        <v>0</v>
      </c>
      <c r="CD133" s="217"/>
      <c r="CF133" s="218">
        <v>0</v>
      </c>
      <c r="CG133" s="218">
        <v>0</v>
      </c>
      <c r="CH133" s="217"/>
      <c r="CI133" s="217"/>
      <c r="CL133" s="336"/>
      <c r="CM133" s="336"/>
      <c r="CN133" s="1">
        <v>0</v>
      </c>
      <c r="CO133" s="1">
        <v>0</v>
      </c>
      <c r="CP133" s="336"/>
      <c r="CQ133" s="336"/>
      <c r="CR133" s="893">
        <v>0</v>
      </c>
      <c r="CS133" s="893">
        <v>0</v>
      </c>
      <c r="CT133" s="336"/>
      <c r="CU133" s="1" t="s">
        <v>192</v>
      </c>
    </row>
    <row r="134" spans="23:100" x14ac:dyDescent="0.25">
      <c r="W134" s="1" t="s">
        <v>193</v>
      </c>
      <c r="X134" s="215">
        <v>124</v>
      </c>
      <c r="Y134" s="215">
        <v>93</v>
      </c>
      <c r="Z134" s="217">
        <v>0.75</v>
      </c>
      <c r="AA134" s="216"/>
      <c r="AB134" s="215">
        <v>146</v>
      </c>
      <c r="AC134" s="215">
        <v>120</v>
      </c>
      <c r="AD134" s="217">
        <v>0.82191780821917804</v>
      </c>
      <c r="AE134" s="217"/>
      <c r="AF134" s="218">
        <v>248</v>
      </c>
      <c r="AG134" s="218">
        <v>215</v>
      </c>
      <c r="AH134" s="217">
        <v>0.86693548387096775</v>
      </c>
      <c r="AI134" s="216"/>
      <c r="AJ134" s="218">
        <v>311</v>
      </c>
      <c r="AK134" s="218">
        <v>239</v>
      </c>
      <c r="AL134" s="217">
        <v>0.76848874598070738</v>
      </c>
      <c r="AM134" s="216"/>
      <c r="AN134" s="218">
        <v>280</v>
      </c>
      <c r="AO134" s="218">
        <v>218</v>
      </c>
      <c r="AP134" s="217">
        <v>0.77857142857142858</v>
      </c>
      <c r="AR134" s="218">
        <v>294</v>
      </c>
      <c r="AS134" s="218">
        <v>223</v>
      </c>
      <c r="AT134" s="217">
        <v>0.75850340136054417</v>
      </c>
      <c r="AU134" s="216"/>
      <c r="AV134" s="218">
        <v>219</v>
      </c>
      <c r="AW134" s="218">
        <v>153</v>
      </c>
      <c r="AX134" s="217">
        <v>0.69863013698630128</v>
      </c>
      <c r="AY134" s="216"/>
      <c r="AZ134" s="218">
        <v>316</v>
      </c>
      <c r="BA134" s="218">
        <v>216</v>
      </c>
      <c r="BB134" s="217">
        <v>0.68354430379746833</v>
      </c>
      <c r="BD134" s="218">
        <v>422</v>
      </c>
      <c r="BE134" s="218">
        <v>259</v>
      </c>
      <c r="BF134" s="217">
        <v>0.61374407582938395</v>
      </c>
      <c r="BG134" s="216"/>
      <c r="BH134" s="218">
        <v>493</v>
      </c>
      <c r="BI134" s="218">
        <v>327</v>
      </c>
      <c r="BJ134" s="217">
        <v>0.66328600405679516</v>
      </c>
      <c r="BL134" s="218">
        <v>346</v>
      </c>
      <c r="BM134" s="218">
        <v>232</v>
      </c>
      <c r="BN134" s="217">
        <v>0.67052023121387283</v>
      </c>
      <c r="BO134" s="216"/>
      <c r="BP134" s="218">
        <v>287</v>
      </c>
      <c r="BQ134" s="218">
        <v>211</v>
      </c>
      <c r="BR134" s="217">
        <v>0.73519163763066198</v>
      </c>
      <c r="BS134" s="216"/>
      <c r="BT134" s="218">
        <v>338</v>
      </c>
      <c r="BU134" s="218">
        <v>211</v>
      </c>
      <c r="BV134" s="217">
        <v>0.62426035502958577</v>
      </c>
      <c r="BW134" s="217"/>
      <c r="BX134" s="218">
        <v>145</v>
      </c>
      <c r="BY134" s="218">
        <v>102</v>
      </c>
      <c r="BZ134" s="217">
        <v>0.70344827586206893</v>
      </c>
      <c r="CA134" s="217"/>
      <c r="CB134" s="218">
        <v>126</v>
      </c>
      <c r="CC134" s="218">
        <v>95</v>
      </c>
      <c r="CD134" s="217">
        <v>0.75396825396825395</v>
      </c>
      <c r="CF134" s="218">
        <v>200</v>
      </c>
      <c r="CG134" s="218">
        <v>149</v>
      </c>
      <c r="CH134" s="217">
        <v>0.745</v>
      </c>
      <c r="CI134" s="217"/>
      <c r="CJ134" s="1">
        <v>147</v>
      </c>
      <c r="CK134" s="1">
        <v>109</v>
      </c>
      <c r="CL134" s="336">
        <v>0.74149659863945572</v>
      </c>
      <c r="CM134" s="336"/>
      <c r="CN134" s="1">
        <v>121</v>
      </c>
      <c r="CO134" s="1">
        <v>94</v>
      </c>
      <c r="CP134" s="336">
        <v>0.77685950413223148</v>
      </c>
      <c r="CQ134" s="336"/>
      <c r="CR134" s="889">
        <v>301</v>
      </c>
      <c r="CS134" s="889">
        <v>239</v>
      </c>
      <c r="CU134" s="1" t="s">
        <v>193</v>
      </c>
      <c r="CV134" s="4">
        <v>210500</v>
      </c>
    </row>
    <row r="135" spans="23:100" x14ac:dyDescent="0.25">
      <c r="W135" s="1" t="s">
        <v>194</v>
      </c>
      <c r="X135" s="215">
        <v>11</v>
      </c>
      <c r="Y135" s="215">
        <v>7</v>
      </c>
      <c r="Z135" s="217">
        <v>0.63636363636363635</v>
      </c>
      <c r="AA135" s="216"/>
      <c r="AB135" s="215">
        <v>18</v>
      </c>
      <c r="AC135" s="215">
        <v>16</v>
      </c>
      <c r="AD135" s="217">
        <v>0.88888888888888884</v>
      </c>
      <c r="AE135" s="217"/>
      <c r="AF135" s="218">
        <v>26</v>
      </c>
      <c r="AG135" s="218">
        <v>22</v>
      </c>
      <c r="AH135" s="217">
        <v>0.84615384615384626</v>
      </c>
      <c r="AI135" s="216"/>
      <c r="AJ135" s="218">
        <v>32</v>
      </c>
      <c r="AK135" s="218">
        <v>29</v>
      </c>
      <c r="AL135" s="217">
        <v>0.90625</v>
      </c>
      <c r="AM135" s="216"/>
      <c r="AN135" s="218">
        <v>21</v>
      </c>
      <c r="AO135" s="218">
        <v>17</v>
      </c>
      <c r="AP135" s="217">
        <v>0.80952380952380953</v>
      </c>
      <c r="AR135" s="218">
        <v>41</v>
      </c>
      <c r="AS135" s="218">
        <v>31</v>
      </c>
      <c r="AT135" s="217">
        <v>0.75609756097560976</v>
      </c>
      <c r="AU135" s="216"/>
      <c r="AV135" s="218">
        <v>23</v>
      </c>
      <c r="AW135" s="218">
        <v>14</v>
      </c>
      <c r="AX135" s="217">
        <v>0.60869565217391308</v>
      </c>
      <c r="AY135" s="216"/>
      <c r="AZ135" s="218">
        <v>66</v>
      </c>
      <c r="BA135" s="218">
        <v>47</v>
      </c>
      <c r="BB135" s="217">
        <v>0.71212121212121215</v>
      </c>
      <c r="BD135" s="218">
        <v>38</v>
      </c>
      <c r="BE135" s="218">
        <v>24</v>
      </c>
      <c r="BF135" s="217">
        <v>0.63157894736842102</v>
      </c>
      <c r="BG135" s="216"/>
      <c r="BH135" s="218">
        <v>100</v>
      </c>
      <c r="BI135" s="218">
        <v>72</v>
      </c>
      <c r="BJ135" s="217">
        <v>0.72</v>
      </c>
      <c r="BL135" s="218">
        <v>23</v>
      </c>
      <c r="BM135" s="218">
        <v>10</v>
      </c>
      <c r="BN135" s="217">
        <v>0.43478260869565216</v>
      </c>
      <c r="BO135" s="216"/>
      <c r="BP135" s="218">
        <v>59</v>
      </c>
      <c r="BQ135" s="218">
        <v>35</v>
      </c>
      <c r="BR135" s="217">
        <v>0.59322033898305082</v>
      </c>
      <c r="BS135" s="216"/>
      <c r="BT135" s="218">
        <v>53</v>
      </c>
      <c r="BU135" s="218">
        <v>34</v>
      </c>
      <c r="BV135" s="217">
        <v>0.64150943396226412</v>
      </c>
      <c r="BW135" s="217"/>
      <c r="BX135" s="218">
        <v>32</v>
      </c>
      <c r="BY135" s="218">
        <v>19</v>
      </c>
      <c r="BZ135" s="217">
        <v>0.59375</v>
      </c>
      <c r="CA135" s="217"/>
      <c r="CB135" s="218">
        <v>16</v>
      </c>
      <c r="CC135" s="218">
        <v>12</v>
      </c>
      <c r="CD135" s="217">
        <v>0.75</v>
      </c>
      <c r="CF135" s="218">
        <v>0</v>
      </c>
      <c r="CG135" s="218">
        <v>0</v>
      </c>
      <c r="CH135" s="217"/>
      <c r="CI135" s="217"/>
      <c r="CJ135" s="1">
        <v>0</v>
      </c>
      <c r="CL135" s="336"/>
      <c r="CM135" s="336"/>
      <c r="CN135" s="1">
        <v>0</v>
      </c>
      <c r="CO135" s="1">
        <v>0</v>
      </c>
      <c r="CP135" s="336"/>
      <c r="CQ135" s="336"/>
      <c r="CR135" s="893">
        <v>0</v>
      </c>
      <c r="CS135" s="893">
        <v>0</v>
      </c>
      <c r="CT135" s="336"/>
      <c r="CU135" s="1" t="s">
        <v>194</v>
      </c>
    </row>
    <row r="136" spans="23:100" x14ac:dyDescent="0.25">
      <c r="W136" s="1" t="s">
        <v>195</v>
      </c>
      <c r="X136" s="215">
        <v>0</v>
      </c>
      <c r="Y136" s="215">
        <v>0</v>
      </c>
      <c r="Z136" s="217"/>
      <c r="AA136" s="216"/>
      <c r="AB136" s="215">
        <v>0</v>
      </c>
      <c r="AC136" s="215">
        <v>0</v>
      </c>
      <c r="AD136" s="217"/>
      <c r="AE136" s="217"/>
      <c r="AF136" s="218">
        <v>0</v>
      </c>
      <c r="AG136" s="218">
        <v>0</v>
      </c>
      <c r="AH136" s="217"/>
      <c r="AI136" s="216"/>
      <c r="AJ136" s="218">
        <v>0</v>
      </c>
      <c r="AK136" s="218">
        <v>0</v>
      </c>
      <c r="AL136" s="217"/>
      <c r="AM136" s="216"/>
      <c r="AN136" s="218">
        <v>0</v>
      </c>
      <c r="AO136" s="218">
        <v>0</v>
      </c>
      <c r="AP136" s="217"/>
      <c r="AR136" s="218">
        <v>0</v>
      </c>
      <c r="AS136" s="218">
        <v>0</v>
      </c>
      <c r="AT136" s="217"/>
      <c r="AU136" s="216"/>
      <c r="AV136" s="218">
        <v>0</v>
      </c>
      <c r="AW136" s="218">
        <v>0</v>
      </c>
      <c r="AX136" s="217"/>
      <c r="AY136" s="216"/>
      <c r="AZ136" s="218">
        <v>0</v>
      </c>
      <c r="BA136" s="218">
        <v>0</v>
      </c>
      <c r="BB136" s="217"/>
      <c r="BD136" s="218">
        <v>0</v>
      </c>
      <c r="BE136" s="218">
        <v>0</v>
      </c>
      <c r="BF136" s="217"/>
      <c r="BG136" s="216"/>
      <c r="BH136" s="218">
        <v>0</v>
      </c>
      <c r="BI136" s="218">
        <v>0</v>
      </c>
      <c r="BJ136" s="217"/>
      <c r="BL136" s="218">
        <v>0</v>
      </c>
      <c r="BM136" s="218">
        <v>0</v>
      </c>
      <c r="BN136" s="217"/>
      <c r="BO136" s="216"/>
      <c r="BP136" s="218">
        <v>0</v>
      </c>
      <c r="BQ136" s="218">
        <v>0</v>
      </c>
      <c r="BR136" s="217"/>
      <c r="BS136" s="216"/>
      <c r="BT136" s="218">
        <v>0</v>
      </c>
      <c r="BU136" s="218">
        <v>0</v>
      </c>
      <c r="BV136" s="217"/>
      <c r="BW136" s="217"/>
      <c r="BX136" s="218">
        <v>13</v>
      </c>
      <c r="BY136" s="218">
        <v>11</v>
      </c>
      <c r="BZ136" s="217">
        <v>0.84615384615384626</v>
      </c>
      <c r="CA136" s="217"/>
      <c r="CB136" s="218">
        <v>45</v>
      </c>
      <c r="CC136" s="218">
        <v>39</v>
      </c>
      <c r="CD136" s="217">
        <v>0.8666666666666667</v>
      </c>
      <c r="CF136" s="218">
        <v>0</v>
      </c>
      <c r="CG136" s="218">
        <v>0</v>
      </c>
      <c r="CH136" s="217"/>
      <c r="CI136" s="217"/>
      <c r="CJ136" s="1">
        <v>0</v>
      </c>
      <c r="CL136" s="336"/>
      <c r="CM136" s="336"/>
      <c r="CN136" s="1">
        <v>0</v>
      </c>
      <c r="CO136" s="1">
        <v>0</v>
      </c>
      <c r="CP136" s="336"/>
      <c r="CQ136" s="336"/>
      <c r="CR136" s="893">
        <v>0</v>
      </c>
      <c r="CS136" s="893">
        <v>0</v>
      </c>
      <c r="CT136" s="336"/>
      <c r="CU136" s="1" t="s">
        <v>195</v>
      </c>
    </row>
    <row r="137" spans="23:100" x14ac:dyDescent="0.25">
      <c r="W137" s="1" t="s">
        <v>196</v>
      </c>
      <c r="X137" s="215">
        <v>11</v>
      </c>
      <c r="Y137" s="215">
        <v>8</v>
      </c>
      <c r="Z137" s="217">
        <v>0.72727272727272729</v>
      </c>
      <c r="AA137" s="215"/>
      <c r="AB137" s="215">
        <v>0</v>
      </c>
      <c r="AC137" s="215">
        <v>0</v>
      </c>
      <c r="AD137" s="217"/>
      <c r="AE137" s="217"/>
      <c r="AF137" s="218">
        <v>22</v>
      </c>
      <c r="AG137" s="218">
        <v>21</v>
      </c>
      <c r="AH137" s="217">
        <v>0.95454545454545459</v>
      </c>
      <c r="AI137" s="215"/>
      <c r="AJ137" s="218">
        <v>0</v>
      </c>
      <c r="AK137" s="218">
        <v>0</v>
      </c>
      <c r="AL137" s="217"/>
      <c r="AM137" s="215"/>
      <c r="AN137" s="218">
        <v>18</v>
      </c>
      <c r="AO137" s="218">
        <v>17</v>
      </c>
      <c r="AP137" s="217">
        <v>0.94444444444444442</v>
      </c>
      <c r="AR137" s="218">
        <v>0</v>
      </c>
      <c r="AS137" s="218">
        <v>0</v>
      </c>
      <c r="AT137" s="217"/>
      <c r="AU137" s="215"/>
      <c r="AV137" s="218">
        <v>0</v>
      </c>
      <c r="AW137" s="218">
        <v>0</v>
      </c>
      <c r="AX137" s="217"/>
      <c r="AY137" s="215"/>
      <c r="AZ137" s="218">
        <v>0</v>
      </c>
      <c r="BA137" s="218">
        <v>0</v>
      </c>
      <c r="BB137" s="217"/>
      <c r="BD137" s="218">
        <v>0</v>
      </c>
      <c r="BE137" s="218">
        <v>0</v>
      </c>
      <c r="BF137" s="217"/>
      <c r="BG137" s="215"/>
      <c r="BH137" s="218">
        <v>0</v>
      </c>
      <c r="BI137" s="218">
        <v>0</v>
      </c>
      <c r="BJ137" s="217"/>
      <c r="BL137" s="218">
        <v>0</v>
      </c>
      <c r="BM137" s="218">
        <v>0</v>
      </c>
      <c r="BN137" s="217"/>
      <c r="BO137" s="215"/>
      <c r="BP137" s="218">
        <v>0</v>
      </c>
      <c r="BQ137" s="218">
        <v>0</v>
      </c>
      <c r="BR137" s="217"/>
      <c r="BS137" s="215"/>
      <c r="BT137" s="218">
        <v>0</v>
      </c>
      <c r="BU137" s="218">
        <v>0</v>
      </c>
      <c r="BV137" s="217"/>
      <c r="BW137" s="217"/>
      <c r="BX137" s="218">
        <v>0</v>
      </c>
      <c r="BY137" s="218">
        <v>0</v>
      </c>
      <c r="BZ137" s="217"/>
      <c r="CA137" s="217"/>
      <c r="CB137" s="218">
        <v>0</v>
      </c>
      <c r="CC137" s="218">
        <v>0</v>
      </c>
      <c r="CD137" s="217"/>
      <c r="CF137" s="218">
        <v>0</v>
      </c>
      <c r="CG137" s="218">
        <v>0</v>
      </c>
      <c r="CH137" s="217"/>
      <c r="CI137" s="217"/>
      <c r="CJ137" s="1">
        <v>0</v>
      </c>
      <c r="CL137" s="336"/>
      <c r="CM137" s="336"/>
      <c r="CN137" s="1">
        <v>0</v>
      </c>
      <c r="CO137" s="1">
        <v>0</v>
      </c>
      <c r="CP137" s="336"/>
      <c r="CQ137" s="336"/>
      <c r="CR137" s="893">
        <v>0</v>
      </c>
      <c r="CS137" s="893">
        <v>0</v>
      </c>
      <c r="CT137" s="336"/>
      <c r="CU137" s="1" t="s">
        <v>196</v>
      </c>
    </row>
    <row r="138" spans="23:100" x14ac:dyDescent="0.25">
      <c r="W138" s="93" t="s">
        <v>209</v>
      </c>
      <c r="X138" s="219">
        <v>1</v>
      </c>
      <c r="Y138" s="219">
        <v>0</v>
      </c>
      <c r="Z138" s="221">
        <v>0</v>
      </c>
      <c r="AA138" s="220"/>
      <c r="AB138" s="219">
        <v>5</v>
      </c>
      <c r="AC138" s="219">
        <v>5</v>
      </c>
      <c r="AD138" s="221">
        <v>1</v>
      </c>
      <c r="AE138" s="221"/>
      <c r="AF138" s="222">
        <v>1</v>
      </c>
      <c r="AG138" s="222">
        <v>0</v>
      </c>
      <c r="AH138" s="221">
        <v>0</v>
      </c>
      <c r="AI138" s="220"/>
      <c r="AJ138" s="222">
        <v>0</v>
      </c>
      <c r="AK138" s="222">
        <v>0</v>
      </c>
      <c r="AL138" s="221"/>
      <c r="AM138" s="220"/>
      <c r="AN138" s="222">
        <v>4</v>
      </c>
      <c r="AO138" s="222">
        <v>3</v>
      </c>
      <c r="AP138" s="221">
        <v>0.75</v>
      </c>
      <c r="AR138" s="222">
        <v>1</v>
      </c>
      <c r="AS138" s="222">
        <v>0</v>
      </c>
      <c r="AT138" s="221">
        <v>0</v>
      </c>
      <c r="AU138" s="220"/>
      <c r="AV138" s="222">
        <v>4</v>
      </c>
      <c r="AW138" s="222">
        <v>2</v>
      </c>
      <c r="AX138" s="221">
        <v>0.5</v>
      </c>
      <c r="AY138" s="220"/>
      <c r="AZ138" s="222">
        <v>3</v>
      </c>
      <c r="BA138" s="222">
        <v>1</v>
      </c>
      <c r="BB138" s="221">
        <v>0.33333333333333331</v>
      </c>
      <c r="BD138" s="222">
        <v>7</v>
      </c>
      <c r="BE138" s="222">
        <v>4</v>
      </c>
      <c r="BF138" s="221">
        <v>0.5714285714285714</v>
      </c>
      <c r="BG138" s="220"/>
      <c r="BH138" s="222">
        <v>16</v>
      </c>
      <c r="BI138" s="222">
        <v>4</v>
      </c>
      <c r="BJ138" s="221">
        <v>0.25</v>
      </c>
      <c r="BK138" s="93"/>
      <c r="BL138" s="222">
        <v>11</v>
      </c>
      <c r="BM138" s="222">
        <v>3</v>
      </c>
      <c r="BN138" s="221">
        <v>0.27272727272727271</v>
      </c>
      <c r="BO138" s="220"/>
      <c r="BP138" s="222">
        <v>0</v>
      </c>
      <c r="BQ138" s="222">
        <v>0</v>
      </c>
      <c r="BR138" s="221"/>
      <c r="BS138" s="220"/>
      <c r="BT138" s="222">
        <v>0</v>
      </c>
      <c r="BU138" s="222">
        <v>0</v>
      </c>
      <c r="BV138" s="221"/>
      <c r="BW138" s="221"/>
      <c r="BX138" s="222">
        <v>0</v>
      </c>
      <c r="BY138" s="222">
        <v>0</v>
      </c>
      <c r="BZ138" s="221"/>
      <c r="CA138" s="221"/>
      <c r="CB138" s="222">
        <v>0</v>
      </c>
      <c r="CC138" s="222">
        <v>0</v>
      </c>
      <c r="CD138" s="221"/>
      <c r="CE138" s="93"/>
      <c r="CF138" s="222">
        <v>0</v>
      </c>
      <c r="CG138" s="222">
        <v>0</v>
      </c>
      <c r="CH138" s="221"/>
      <c r="CI138" s="217"/>
      <c r="CJ138" s="93">
        <v>0</v>
      </c>
      <c r="CK138" s="93"/>
      <c r="CL138" s="338"/>
      <c r="CM138" s="338"/>
      <c r="CN138" s="93">
        <v>0</v>
      </c>
      <c r="CO138" s="93">
        <v>0</v>
      </c>
      <c r="CP138" s="338"/>
      <c r="CQ138" s="338"/>
      <c r="CR138" s="890">
        <v>0</v>
      </c>
      <c r="CS138" s="890">
        <v>0</v>
      </c>
      <c r="CT138" s="338"/>
      <c r="CU138" s="93" t="s">
        <v>209</v>
      </c>
      <c r="CV138" s="337"/>
    </row>
    <row r="139" spans="23:100" x14ac:dyDescent="0.25">
      <c r="W139" s="102" t="s">
        <v>8</v>
      </c>
      <c r="X139" s="223">
        <v>147</v>
      </c>
      <c r="Y139" s="223">
        <v>108</v>
      </c>
      <c r="Z139" s="224">
        <v>0.73469387755102034</v>
      </c>
      <c r="AA139" s="230"/>
      <c r="AB139" s="223">
        <v>169</v>
      </c>
      <c r="AC139" s="223">
        <v>141</v>
      </c>
      <c r="AD139" s="224">
        <v>0.83431952662721887</v>
      </c>
      <c r="AE139" s="224"/>
      <c r="AF139" s="225">
        <v>297</v>
      </c>
      <c r="AG139" s="225">
        <v>258</v>
      </c>
      <c r="AH139" s="224">
        <v>0.86868686868686862</v>
      </c>
      <c r="AI139" s="230"/>
      <c r="AJ139" s="225">
        <v>344</v>
      </c>
      <c r="AK139" s="225">
        <v>268</v>
      </c>
      <c r="AL139" s="224">
        <v>0.77906976744186041</v>
      </c>
      <c r="AM139" s="230"/>
      <c r="AN139" s="225">
        <v>323</v>
      </c>
      <c r="AO139" s="225">
        <v>255</v>
      </c>
      <c r="AP139" s="224">
        <v>0.78947368421052633</v>
      </c>
      <c r="AR139" s="225">
        <v>336</v>
      </c>
      <c r="AS139" s="225">
        <v>254</v>
      </c>
      <c r="AT139" s="224">
        <v>0.75595238095238093</v>
      </c>
      <c r="AU139" s="230"/>
      <c r="AV139" s="225">
        <v>246</v>
      </c>
      <c r="AW139" s="225">
        <v>169</v>
      </c>
      <c r="AX139" s="224">
        <v>0.68699186991869921</v>
      </c>
      <c r="AY139" s="230"/>
      <c r="AZ139" s="225">
        <v>385</v>
      </c>
      <c r="BA139" s="225">
        <v>264</v>
      </c>
      <c r="BB139" s="224">
        <v>0.68571428571428572</v>
      </c>
      <c r="BD139" s="225">
        <v>467</v>
      </c>
      <c r="BE139" s="225">
        <v>287</v>
      </c>
      <c r="BF139" s="224">
        <v>0.61456102783725919</v>
      </c>
      <c r="BG139" s="230"/>
      <c r="BH139" s="225">
        <v>609</v>
      </c>
      <c r="BI139" s="225">
        <v>403</v>
      </c>
      <c r="BJ139" s="224">
        <v>0.6617405582922824</v>
      </c>
      <c r="BL139" s="225">
        <v>380</v>
      </c>
      <c r="BM139" s="225">
        <v>245</v>
      </c>
      <c r="BN139" s="224">
        <v>0.64473684210526316</v>
      </c>
      <c r="BO139" s="230"/>
      <c r="BP139" s="225">
        <v>346</v>
      </c>
      <c r="BQ139" s="225">
        <v>246</v>
      </c>
      <c r="BR139" s="224">
        <v>0.71098265895953749</v>
      </c>
      <c r="BS139" s="230"/>
      <c r="BT139" s="225">
        <v>391</v>
      </c>
      <c r="BU139" s="225">
        <v>245</v>
      </c>
      <c r="BV139" s="224">
        <v>0.62659846547314579</v>
      </c>
      <c r="BW139" s="224"/>
      <c r="BX139" s="225">
        <v>190</v>
      </c>
      <c r="BY139" s="225">
        <v>132</v>
      </c>
      <c r="BZ139" s="224">
        <v>0.6947368421052631</v>
      </c>
      <c r="CA139" s="224"/>
      <c r="CB139" s="225">
        <v>187</v>
      </c>
      <c r="CC139" s="225">
        <v>146</v>
      </c>
      <c r="CD139" s="224">
        <v>0.78074866310160418</v>
      </c>
      <c r="CF139" s="225">
        <v>200</v>
      </c>
      <c r="CG139" s="225">
        <v>149</v>
      </c>
      <c r="CH139" s="224">
        <v>0.745</v>
      </c>
      <c r="CI139" s="224"/>
      <c r="CJ139" s="103">
        <v>147</v>
      </c>
      <c r="CK139" s="103">
        <v>109</v>
      </c>
      <c r="CL139" s="352">
        <v>0.74149659863945572</v>
      </c>
      <c r="CM139" s="352"/>
      <c r="CN139" s="103">
        <v>121</v>
      </c>
      <c r="CO139" s="103">
        <v>94</v>
      </c>
      <c r="CP139" s="352">
        <v>0.77685950413223148</v>
      </c>
      <c r="CQ139" s="352"/>
      <c r="CR139" s="891">
        <v>301</v>
      </c>
      <c r="CS139" s="891">
        <v>239</v>
      </c>
      <c r="CT139" s="352">
        <v>0.79401993355481726</v>
      </c>
      <c r="CU139" s="102" t="s">
        <v>8</v>
      </c>
    </row>
    <row r="140" spans="23:100" x14ac:dyDescent="0.25">
      <c r="W140" s="33"/>
      <c r="X140" s="226"/>
      <c r="Y140" s="226"/>
      <c r="Z140" s="228"/>
      <c r="AA140" s="231"/>
      <c r="AB140" s="226"/>
      <c r="AC140" s="226"/>
      <c r="AD140" s="228"/>
      <c r="AE140" s="228"/>
      <c r="AF140" s="229"/>
      <c r="AG140" s="229"/>
      <c r="AH140" s="228"/>
      <c r="AI140" s="231"/>
      <c r="AJ140" s="229"/>
      <c r="AK140" s="229"/>
      <c r="AL140" s="228"/>
      <c r="AM140" s="231"/>
      <c r="AN140" s="229"/>
      <c r="AO140" s="229"/>
      <c r="AP140" s="228"/>
      <c r="AR140" s="229"/>
      <c r="AS140" s="229"/>
      <c r="AT140" s="228"/>
      <c r="AU140" s="231"/>
      <c r="AV140" s="229"/>
      <c r="AW140" s="229"/>
      <c r="AX140" s="228"/>
      <c r="AY140" s="231"/>
      <c r="AZ140" s="229"/>
      <c r="BA140" s="229"/>
      <c r="BB140" s="228"/>
      <c r="BD140" s="229"/>
      <c r="BE140" s="229"/>
      <c r="BF140" s="228"/>
      <c r="BG140" s="231"/>
      <c r="BH140" s="229"/>
      <c r="BI140" s="229"/>
      <c r="BJ140" s="228"/>
      <c r="BK140" s="201"/>
      <c r="BL140" s="229"/>
      <c r="BM140" s="229"/>
      <c r="BN140" s="228"/>
      <c r="BO140" s="231"/>
      <c r="BP140" s="229"/>
      <c r="BQ140" s="229"/>
      <c r="BR140" s="228"/>
      <c r="BS140" s="231"/>
      <c r="BT140" s="229"/>
      <c r="BU140" s="229"/>
      <c r="BV140" s="228"/>
      <c r="BW140" s="228"/>
      <c r="BX140" s="229"/>
      <c r="BY140" s="229"/>
      <c r="BZ140" s="228"/>
      <c r="CA140" s="228"/>
      <c r="CB140" s="229"/>
      <c r="CC140" s="229"/>
      <c r="CD140" s="228"/>
      <c r="CE140" s="201"/>
      <c r="CF140" s="229"/>
      <c r="CG140" s="229"/>
      <c r="CH140" s="228"/>
      <c r="CI140" s="217"/>
      <c r="CJ140" s="201"/>
      <c r="CK140" s="201"/>
      <c r="CL140" s="344"/>
      <c r="CM140" s="344"/>
      <c r="CN140" s="201"/>
      <c r="CO140" s="201"/>
      <c r="CP140" s="344"/>
      <c r="CQ140" s="344"/>
      <c r="CR140" s="892"/>
      <c r="CS140" s="892"/>
      <c r="CT140" s="344"/>
      <c r="CU140" s="33"/>
      <c r="CV140" s="343"/>
    </row>
    <row r="141" spans="23:100" x14ac:dyDescent="0.25">
      <c r="W141" s="1" t="s">
        <v>199</v>
      </c>
      <c r="X141" s="215">
        <v>0</v>
      </c>
      <c r="Y141" s="215">
        <v>0</v>
      </c>
      <c r="Z141" s="217"/>
      <c r="AA141" s="215"/>
      <c r="AB141" s="215">
        <v>0</v>
      </c>
      <c r="AC141" s="215">
        <v>0</v>
      </c>
      <c r="AD141" s="217"/>
      <c r="AE141" s="217"/>
      <c r="AF141" s="218">
        <v>12</v>
      </c>
      <c r="AG141" s="218">
        <v>7</v>
      </c>
      <c r="AH141" s="217">
        <v>0.58333333333333326</v>
      </c>
      <c r="AI141" s="215"/>
      <c r="AJ141" s="218">
        <v>0</v>
      </c>
      <c r="AK141" s="218">
        <v>0</v>
      </c>
      <c r="AL141" s="217"/>
      <c r="AM141" s="215"/>
      <c r="AN141" s="218">
        <v>0</v>
      </c>
      <c r="AO141" s="218">
        <v>0</v>
      </c>
      <c r="AP141" s="217"/>
      <c r="AR141" s="218">
        <v>0</v>
      </c>
      <c r="AS141" s="218">
        <v>0</v>
      </c>
      <c r="AT141" s="217"/>
      <c r="AU141" s="215"/>
      <c r="AV141" s="218">
        <v>0</v>
      </c>
      <c r="AW141" s="218">
        <v>0</v>
      </c>
      <c r="AX141" s="217"/>
      <c r="AY141" s="215"/>
      <c r="AZ141" s="218">
        <v>0</v>
      </c>
      <c r="BA141" s="218">
        <v>0</v>
      </c>
      <c r="BB141" s="217"/>
      <c r="BD141" s="218">
        <v>0</v>
      </c>
      <c r="BE141" s="218">
        <v>0</v>
      </c>
      <c r="BF141" s="217"/>
      <c r="BG141" s="215"/>
      <c r="BH141" s="218">
        <v>0</v>
      </c>
      <c r="BI141" s="218">
        <v>0</v>
      </c>
      <c r="BJ141" s="217"/>
      <c r="BL141" s="218">
        <v>0</v>
      </c>
      <c r="BM141" s="218">
        <v>0</v>
      </c>
      <c r="BN141" s="217"/>
      <c r="BO141" s="215"/>
      <c r="BP141" s="218">
        <v>0</v>
      </c>
      <c r="BQ141" s="218">
        <v>0</v>
      </c>
      <c r="BR141" s="217"/>
      <c r="BS141" s="215"/>
      <c r="BT141" s="218">
        <v>0</v>
      </c>
      <c r="BU141" s="218">
        <v>0</v>
      </c>
      <c r="BV141" s="217"/>
      <c r="BW141" s="217"/>
      <c r="BX141" s="218">
        <v>0</v>
      </c>
      <c r="BY141" s="218">
        <v>0</v>
      </c>
      <c r="BZ141" s="217"/>
      <c r="CA141" s="217"/>
      <c r="CB141" s="218">
        <v>0</v>
      </c>
      <c r="CC141" s="218">
        <v>0</v>
      </c>
      <c r="CD141" s="217"/>
      <c r="CF141" s="218">
        <v>0</v>
      </c>
      <c r="CG141" s="218">
        <v>0</v>
      </c>
      <c r="CH141" s="217"/>
      <c r="CI141" s="217"/>
      <c r="CL141" s="336"/>
      <c r="CM141" s="336"/>
      <c r="CN141" s="1">
        <v>0</v>
      </c>
      <c r="CO141" s="1">
        <v>0</v>
      </c>
      <c r="CP141" s="336"/>
      <c r="CQ141" s="336"/>
      <c r="CR141" s="893">
        <v>0</v>
      </c>
      <c r="CS141" s="893">
        <v>0</v>
      </c>
      <c r="CT141" s="336"/>
      <c r="CU141" s="1" t="s">
        <v>199</v>
      </c>
    </row>
    <row r="142" spans="23:100" x14ac:dyDescent="0.25">
      <c r="W142" s="1" t="s">
        <v>200</v>
      </c>
      <c r="X142" s="215">
        <v>11</v>
      </c>
      <c r="Y142" s="215">
        <v>8</v>
      </c>
      <c r="Z142" s="217">
        <v>0.72727272727272729</v>
      </c>
      <c r="AA142" s="215"/>
      <c r="AB142" s="215">
        <v>11</v>
      </c>
      <c r="AC142" s="215">
        <v>5</v>
      </c>
      <c r="AD142" s="217">
        <v>0.45454545454545459</v>
      </c>
      <c r="AE142" s="217"/>
      <c r="AF142" s="218">
        <v>20</v>
      </c>
      <c r="AG142" s="218">
        <v>16</v>
      </c>
      <c r="AH142" s="217">
        <v>0.8</v>
      </c>
      <c r="AI142" s="215"/>
      <c r="AJ142" s="218">
        <v>0</v>
      </c>
      <c r="AK142" s="218">
        <v>0</v>
      </c>
      <c r="AL142" s="217"/>
      <c r="AM142" s="215"/>
      <c r="AN142" s="218">
        <v>0</v>
      </c>
      <c r="AO142" s="218">
        <v>0</v>
      </c>
      <c r="AP142" s="217"/>
      <c r="AR142" s="218">
        <v>0</v>
      </c>
      <c r="AS142" s="218">
        <v>0</v>
      </c>
      <c r="AT142" s="217"/>
      <c r="AU142" s="215"/>
      <c r="AV142" s="218">
        <v>0</v>
      </c>
      <c r="AW142" s="218">
        <v>0</v>
      </c>
      <c r="AX142" s="217"/>
      <c r="AY142" s="215"/>
      <c r="AZ142" s="218">
        <v>0</v>
      </c>
      <c r="BA142" s="218">
        <v>0</v>
      </c>
      <c r="BB142" s="217"/>
      <c r="BD142" s="218">
        <v>0</v>
      </c>
      <c r="BE142" s="218">
        <v>0</v>
      </c>
      <c r="BF142" s="217"/>
      <c r="BG142" s="215"/>
      <c r="BH142" s="218">
        <v>0</v>
      </c>
      <c r="BI142" s="218">
        <v>0</v>
      </c>
      <c r="BJ142" s="217"/>
      <c r="BL142" s="218">
        <v>0</v>
      </c>
      <c r="BM142" s="218">
        <v>0</v>
      </c>
      <c r="BN142" s="217"/>
      <c r="BO142" s="215"/>
      <c r="BP142" s="218">
        <v>0</v>
      </c>
      <c r="BQ142" s="218">
        <v>0</v>
      </c>
      <c r="BR142" s="217"/>
      <c r="BS142" s="215"/>
      <c r="BT142" s="218">
        <v>0</v>
      </c>
      <c r="BU142" s="218">
        <v>0</v>
      </c>
      <c r="BV142" s="217"/>
      <c r="BW142" s="217"/>
      <c r="BX142" s="218">
        <v>0</v>
      </c>
      <c r="BY142" s="218">
        <v>0</v>
      </c>
      <c r="BZ142" s="217"/>
      <c r="CA142" s="217"/>
      <c r="CB142" s="218">
        <v>0</v>
      </c>
      <c r="CC142" s="218">
        <v>0</v>
      </c>
      <c r="CD142" s="217"/>
      <c r="CF142" s="218">
        <v>0</v>
      </c>
      <c r="CG142" s="218">
        <v>0</v>
      </c>
      <c r="CH142" s="217"/>
      <c r="CI142" s="217"/>
      <c r="CL142" s="336"/>
      <c r="CM142" s="336"/>
      <c r="CN142" s="1">
        <v>0</v>
      </c>
      <c r="CO142" s="1">
        <v>0</v>
      </c>
      <c r="CP142" s="336"/>
      <c r="CQ142" s="336"/>
      <c r="CR142" s="893">
        <v>0</v>
      </c>
      <c r="CS142" s="893">
        <v>0</v>
      </c>
      <c r="CT142" s="336"/>
      <c r="CU142" s="1" t="s">
        <v>200</v>
      </c>
    </row>
    <row r="143" spans="23:100" x14ac:dyDescent="0.25">
      <c r="W143" s="1" t="s">
        <v>201</v>
      </c>
      <c r="X143" s="215">
        <v>139</v>
      </c>
      <c r="Y143" s="215">
        <v>110</v>
      </c>
      <c r="Z143" s="217">
        <v>0.79136690647482022</v>
      </c>
      <c r="AA143" s="216"/>
      <c r="AB143" s="215">
        <v>184</v>
      </c>
      <c r="AC143" s="215">
        <v>137</v>
      </c>
      <c r="AD143" s="217">
        <v>0.74456521739130432</v>
      </c>
      <c r="AE143" s="217"/>
      <c r="AF143" s="218">
        <v>179</v>
      </c>
      <c r="AG143" s="218">
        <v>134</v>
      </c>
      <c r="AH143" s="217">
        <v>0.74860335195530725</v>
      </c>
      <c r="AI143" s="216"/>
      <c r="AJ143" s="218">
        <v>164</v>
      </c>
      <c r="AK143" s="218">
        <v>116</v>
      </c>
      <c r="AL143" s="217">
        <v>0.70731707317073178</v>
      </c>
      <c r="AM143" s="216"/>
      <c r="AN143" s="218">
        <v>58</v>
      </c>
      <c r="AO143" s="218">
        <v>39</v>
      </c>
      <c r="AP143" s="217">
        <v>0.67241379310344829</v>
      </c>
      <c r="AR143" s="218">
        <v>42</v>
      </c>
      <c r="AS143" s="218">
        <v>32</v>
      </c>
      <c r="AT143" s="217">
        <v>0.76190476190476186</v>
      </c>
      <c r="AU143" s="216"/>
      <c r="AV143" s="218">
        <v>118</v>
      </c>
      <c r="AW143" s="218">
        <v>73</v>
      </c>
      <c r="AX143" s="217">
        <v>0.61864406779661019</v>
      </c>
      <c r="AY143" s="216"/>
      <c r="AZ143" s="218">
        <v>172</v>
      </c>
      <c r="BA143" s="218">
        <v>114</v>
      </c>
      <c r="BB143" s="217">
        <v>0.66279069767441856</v>
      </c>
      <c r="BD143" s="218">
        <v>220</v>
      </c>
      <c r="BE143" s="218">
        <v>125</v>
      </c>
      <c r="BF143" s="217">
        <v>0.56818181818181812</v>
      </c>
      <c r="BG143" s="216"/>
      <c r="BH143" s="218">
        <v>202</v>
      </c>
      <c r="BI143" s="218">
        <v>145</v>
      </c>
      <c r="BJ143" s="217">
        <v>0.71782178217821779</v>
      </c>
      <c r="BL143" s="218">
        <v>190</v>
      </c>
      <c r="BM143" s="218">
        <v>132</v>
      </c>
      <c r="BN143" s="217">
        <v>0.6947368421052631</v>
      </c>
      <c r="BO143" s="216"/>
      <c r="BP143" s="218">
        <v>269</v>
      </c>
      <c r="BQ143" s="218">
        <v>209</v>
      </c>
      <c r="BR143" s="217">
        <v>0.77695167286245348</v>
      </c>
      <c r="BS143" s="216"/>
      <c r="BT143" s="218">
        <v>417</v>
      </c>
      <c r="BU143" s="218">
        <v>285</v>
      </c>
      <c r="BV143" s="217">
        <v>0.68345323741007191</v>
      </c>
      <c r="BW143" s="217"/>
      <c r="BX143" s="218">
        <v>366</v>
      </c>
      <c r="BY143" s="218">
        <v>229</v>
      </c>
      <c r="BZ143" s="217">
        <v>0.62568306010928965</v>
      </c>
      <c r="CA143" s="217"/>
      <c r="CB143" s="218">
        <v>471</v>
      </c>
      <c r="CC143" s="218">
        <v>294</v>
      </c>
      <c r="CD143" s="217">
        <v>0.62420382165605093</v>
      </c>
      <c r="CF143" s="218">
        <v>383</v>
      </c>
      <c r="CG143" s="218">
        <v>212</v>
      </c>
      <c r="CH143" s="217">
        <v>0.55352480417754568</v>
      </c>
      <c r="CI143" s="217"/>
      <c r="CJ143" s="1">
        <v>276</v>
      </c>
      <c r="CK143" s="1">
        <v>168</v>
      </c>
      <c r="CL143" s="336">
        <v>0.60869565217391308</v>
      </c>
      <c r="CM143" s="336"/>
      <c r="CN143" s="1">
        <v>248</v>
      </c>
      <c r="CO143" s="1">
        <v>151</v>
      </c>
      <c r="CP143" s="336">
        <v>0.6088709677419355</v>
      </c>
      <c r="CQ143" s="336"/>
      <c r="CR143" s="334">
        <v>284</v>
      </c>
      <c r="CS143" s="334">
        <v>175</v>
      </c>
      <c r="CT143" s="2"/>
      <c r="CU143" s="1" t="s">
        <v>201</v>
      </c>
      <c r="CV143" s="4">
        <v>220200</v>
      </c>
    </row>
    <row r="144" spans="23:100" x14ac:dyDescent="0.25">
      <c r="W144" s="97" t="s">
        <v>318</v>
      </c>
      <c r="X144" s="215">
        <v>0</v>
      </c>
      <c r="Y144" s="215">
        <v>0</v>
      </c>
      <c r="Z144" s="217"/>
      <c r="AA144" s="215"/>
      <c r="AB144" s="215">
        <v>0</v>
      </c>
      <c r="AC144" s="215">
        <v>0</v>
      </c>
      <c r="AD144" s="217"/>
      <c r="AE144" s="217"/>
      <c r="AF144" s="218">
        <v>0</v>
      </c>
      <c r="AG144" s="218">
        <v>0</v>
      </c>
      <c r="AH144" s="217"/>
      <c r="AI144" s="215"/>
      <c r="AJ144" s="218">
        <v>0</v>
      </c>
      <c r="AK144" s="218">
        <v>0</v>
      </c>
      <c r="AL144" s="217"/>
      <c r="AM144" s="215"/>
      <c r="AN144" s="218">
        <v>0</v>
      </c>
      <c r="AO144" s="218">
        <v>0</v>
      </c>
      <c r="AP144" s="217"/>
      <c r="AR144" s="218">
        <v>0</v>
      </c>
      <c r="AS144" s="218">
        <v>0</v>
      </c>
      <c r="AT144" s="217"/>
      <c r="AU144" s="215"/>
      <c r="AV144" s="218">
        <v>0</v>
      </c>
      <c r="AW144" s="218">
        <v>0</v>
      </c>
      <c r="AX144" s="217"/>
      <c r="AY144" s="215"/>
      <c r="AZ144" s="218">
        <v>0</v>
      </c>
      <c r="BA144" s="218">
        <v>0</v>
      </c>
      <c r="BB144" s="217"/>
      <c r="BD144" s="218">
        <v>0</v>
      </c>
      <c r="BE144" s="218">
        <v>0</v>
      </c>
      <c r="BF144" s="217"/>
      <c r="BG144" s="215"/>
      <c r="BH144" s="218">
        <v>0</v>
      </c>
      <c r="BI144" s="218">
        <v>0</v>
      </c>
      <c r="BJ144" s="217"/>
      <c r="BL144" s="218">
        <v>0</v>
      </c>
      <c r="BM144" s="218">
        <v>0</v>
      </c>
      <c r="BN144" s="217"/>
      <c r="BO144" s="215"/>
      <c r="BP144" s="218">
        <v>0</v>
      </c>
      <c r="BQ144" s="218">
        <v>0</v>
      </c>
      <c r="BR144" s="217"/>
      <c r="BS144" s="215"/>
      <c r="BT144" s="218">
        <v>0</v>
      </c>
      <c r="BU144" s="218">
        <v>0</v>
      </c>
      <c r="BV144" s="217"/>
      <c r="BW144" s="217"/>
      <c r="BX144" s="218">
        <v>0</v>
      </c>
      <c r="BY144" s="218">
        <v>0</v>
      </c>
      <c r="BZ144" s="217"/>
      <c r="CA144" s="217"/>
      <c r="CB144" s="218">
        <v>13</v>
      </c>
      <c r="CC144" s="218">
        <v>6</v>
      </c>
      <c r="CD144" s="217">
        <v>0.46153846153846156</v>
      </c>
      <c r="CF144" s="218">
        <v>0</v>
      </c>
      <c r="CG144" s="218">
        <v>0</v>
      </c>
      <c r="CH144" s="217"/>
      <c r="CI144" s="217"/>
      <c r="CJ144" s="1">
        <v>0</v>
      </c>
      <c r="CN144" s="1">
        <v>0</v>
      </c>
      <c r="CO144" s="1">
        <v>0</v>
      </c>
      <c r="CP144" s="336"/>
      <c r="CQ144" s="336"/>
      <c r="CR144" s="334">
        <v>5</v>
      </c>
      <c r="CS144" s="334">
        <v>5</v>
      </c>
      <c r="CT144" s="2"/>
      <c r="CU144" s="97" t="s">
        <v>318</v>
      </c>
    </row>
    <row r="145" spans="23:100" x14ac:dyDescent="0.25">
      <c r="W145" s="1" t="s">
        <v>202</v>
      </c>
      <c r="X145" s="215">
        <v>0</v>
      </c>
      <c r="Y145" s="215">
        <v>0</v>
      </c>
      <c r="Z145" s="217"/>
      <c r="AA145" s="215"/>
      <c r="AB145" s="215">
        <v>0</v>
      </c>
      <c r="AC145" s="215">
        <v>0</v>
      </c>
      <c r="AD145" s="217"/>
      <c r="AE145" s="217"/>
      <c r="AF145" s="218">
        <v>16</v>
      </c>
      <c r="AG145" s="218">
        <v>10</v>
      </c>
      <c r="AH145" s="217">
        <v>0.625</v>
      </c>
      <c r="AI145" s="215"/>
      <c r="AJ145" s="218">
        <v>0</v>
      </c>
      <c r="AK145" s="218">
        <v>0</v>
      </c>
      <c r="AL145" s="217"/>
      <c r="AM145" s="215"/>
      <c r="AN145" s="218">
        <v>0</v>
      </c>
      <c r="AO145" s="218">
        <v>0</v>
      </c>
      <c r="AP145" s="217"/>
      <c r="AR145" s="218">
        <v>20</v>
      </c>
      <c r="AS145" s="218">
        <v>15</v>
      </c>
      <c r="AT145" s="217">
        <v>0.75</v>
      </c>
      <c r="AU145" s="215"/>
      <c r="AV145" s="218">
        <v>0</v>
      </c>
      <c r="AW145" s="218">
        <v>0</v>
      </c>
      <c r="AX145" s="217"/>
      <c r="AY145" s="215"/>
      <c r="AZ145" s="218">
        <v>0</v>
      </c>
      <c r="BA145" s="218">
        <v>0</v>
      </c>
      <c r="BB145" s="217"/>
      <c r="BD145" s="218">
        <v>0</v>
      </c>
      <c r="BE145" s="218">
        <v>0</v>
      </c>
      <c r="BF145" s="217"/>
      <c r="BG145" s="215"/>
      <c r="BH145" s="218">
        <v>0</v>
      </c>
      <c r="BI145" s="218">
        <v>0</v>
      </c>
      <c r="BJ145" s="217"/>
      <c r="BL145" s="218">
        <v>0</v>
      </c>
      <c r="BM145" s="218">
        <v>0</v>
      </c>
      <c r="BN145" s="217"/>
      <c r="BO145" s="215"/>
      <c r="BP145" s="218">
        <v>0</v>
      </c>
      <c r="BQ145" s="218">
        <v>0</v>
      </c>
      <c r="BR145" s="217"/>
      <c r="BS145" s="215"/>
      <c r="BT145" s="218">
        <v>0</v>
      </c>
      <c r="BU145" s="218">
        <v>0</v>
      </c>
      <c r="BV145" s="217"/>
      <c r="BW145" s="217"/>
      <c r="BX145" s="218">
        <v>0</v>
      </c>
      <c r="BY145" s="218">
        <v>0</v>
      </c>
      <c r="BZ145" s="217"/>
      <c r="CA145" s="217"/>
      <c r="CB145" s="218">
        <v>0</v>
      </c>
      <c r="CC145" s="218">
        <v>0</v>
      </c>
      <c r="CD145" s="217"/>
      <c r="CF145" s="218">
        <v>0</v>
      </c>
      <c r="CG145" s="218">
        <v>0</v>
      </c>
      <c r="CH145" s="217"/>
      <c r="CI145" s="217"/>
      <c r="CJ145" s="1">
        <v>0</v>
      </c>
      <c r="CL145" s="336"/>
      <c r="CM145" s="336"/>
      <c r="CN145" s="1">
        <v>0</v>
      </c>
      <c r="CO145" s="1">
        <v>0</v>
      </c>
      <c r="CP145" s="336"/>
      <c r="CQ145" s="336"/>
      <c r="CR145" s="334">
        <v>0</v>
      </c>
      <c r="CS145" s="334">
        <v>0</v>
      </c>
      <c r="CT145" s="2"/>
      <c r="CU145" s="1" t="s">
        <v>202</v>
      </c>
    </row>
    <row r="146" spans="23:100" x14ac:dyDescent="0.25">
      <c r="W146" s="1" t="s">
        <v>203</v>
      </c>
      <c r="X146" s="215">
        <v>515</v>
      </c>
      <c r="Y146" s="215">
        <v>287</v>
      </c>
      <c r="Z146" s="217">
        <v>0.55728155339805818</v>
      </c>
      <c r="AA146" s="216"/>
      <c r="AB146" s="215">
        <v>704</v>
      </c>
      <c r="AC146" s="215">
        <v>319</v>
      </c>
      <c r="AD146" s="217">
        <v>0.453125</v>
      </c>
      <c r="AE146" s="217"/>
      <c r="AF146" s="218">
        <v>672</v>
      </c>
      <c r="AG146" s="218">
        <v>527</v>
      </c>
      <c r="AH146" s="217">
        <v>0.78422619047619047</v>
      </c>
      <c r="AI146" s="216"/>
      <c r="AJ146" s="218">
        <v>651</v>
      </c>
      <c r="AK146" s="218">
        <v>466</v>
      </c>
      <c r="AL146" s="217">
        <v>0.71582181259600619</v>
      </c>
      <c r="AM146" s="216"/>
      <c r="AN146" s="218">
        <v>620</v>
      </c>
      <c r="AO146" s="218">
        <v>490</v>
      </c>
      <c r="AP146" s="217">
        <v>0.79032258064516125</v>
      </c>
      <c r="AR146" s="218">
        <v>634</v>
      </c>
      <c r="AS146" s="218">
        <v>466</v>
      </c>
      <c r="AT146" s="217">
        <v>0.73501577287066244</v>
      </c>
      <c r="AU146" s="216"/>
      <c r="AV146" s="218">
        <v>687</v>
      </c>
      <c r="AW146" s="218">
        <v>466</v>
      </c>
      <c r="AX146" s="217">
        <v>0.67831149927219803</v>
      </c>
      <c r="AY146" s="216"/>
      <c r="AZ146" s="218">
        <v>861</v>
      </c>
      <c r="BA146" s="218">
        <v>503</v>
      </c>
      <c r="BB146" s="217">
        <v>0.58420441347270613</v>
      </c>
      <c r="BD146" s="218">
        <v>861</v>
      </c>
      <c r="BE146" s="218">
        <v>560</v>
      </c>
      <c r="BF146" s="217">
        <v>0.65040650406504064</v>
      </c>
      <c r="BG146" s="216"/>
      <c r="BH146" s="218">
        <v>694</v>
      </c>
      <c r="BI146" s="218">
        <v>467</v>
      </c>
      <c r="BJ146" s="217">
        <v>0.67291066282420742</v>
      </c>
      <c r="BL146" s="218">
        <v>678</v>
      </c>
      <c r="BM146" s="218">
        <v>415</v>
      </c>
      <c r="BN146" s="217">
        <v>0.61209439528023601</v>
      </c>
      <c r="BO146" s="216"/>
      <c r="BP146" s="218">
        <v>610</v>
      </c>
      <c r="BQ146" s="218">
        <v>355</v>
      </c>
      <c r="BR146" s="217">
        <v>0.58196721311475408</v>
      </c>
      <c r="BS146" s="216"/>
      <c r="BT146" s="218">
        <v>711</v>
      </c>
      <c r="BU146" s="218">
        <v>506</v>
      </c>
      <c r="BV146" s="217">
        <v>0.71167369901547117</v>
      </c>
      <c r="BW146" s="217"/>
      <c r="BX146" s="218">
        <v>740</v>
      </c>
      <c r="BY146" s="218">
        <v>513</v>
      </c>
      <c r="BZ146" s="217">
        <v>0.69324324324324327</v>
      </c>
      <c r="CA146" s="217"/>
      <c r="CB146" s="218">
        <v>807</v>
      </c>
      <c r="CC146" s="218">
        <v>584</v>
      </c>
      <c r="CD146" s="217">
        <v>0.72366790582403961</v>
      </c>
      <c r="CF146" s="218">
        <v>705</v>
      </c>
      <c r="CG146" s="218">
        <v>491</v>
      </c>
      <c r="CH146" s="217">
        <v>0.69645390070921986</v>
      </c>
      <c r="CI146" s="217"/>
      <c r="CJ146" s="1">
        <v>653</v>
      </c>
      <c r="CK146" s="1">
        <v>509</v>
      </c>
      <c r="CL146" s="336">
        <v>0.77947932618683002</v>
      </c>
      <c r="CM146" s="336"/>
      <c r="CN146" s="1">
        <v>791</v>
      </c>
      <c r="CO146" s="1">
        <v>604</v>
      </c>
      <c r="CP146" s="336">
        <v>0.76359039190897604</v>
      </c>
      <c r="CQ146" s="336"/>
      <c r="CR146" s="334">
        <v>808</v>
      </c>
      <c r="CS146" s="334">
        <v>628</v>
      </c>
      <c r="CT146" s="2"/>
      <c r="CU146" s="1" t="s">
        <v>203</v>
      </c>
      <c r="CV146" s="4">
        <v>220500</v>
      </c>
    </row>
    <row r="147" spans="23:100" x14ac:dyDescent="0.25">
      <c r="W147" s="1" t="s">
        <v>206</v>
      </c>
      <c r="X147" s="215">
        <v>60</v>
      </c>
      <c r="Y147" s="215">
        <v>40</v>
      </c>
      <c r="Z147" s="217">
        <v>0.66666666666666663</v>
      </c>
      <c r="AA147" s="216"/>
      <c r="AB147" s="215">
        <v>97</v>
      </c>
      <c r="AC147" s="215">
        <v>67</v>
      </c>
      <c r="AD147" s="217">
        <v>0.69072164948453607</v>
      </c>
      <c r="AE147" s="217"/>
      <c r="AF147" s="218">
        <v>109</v>
      </c>
      <c r="AG147" s="218">
        <v>79</v>
      </c>
      <c r="AH147" s="217">
        <v>0.72477064220183496</v>
      </c>
      <c r="AI147" s="216"/>
      <c r="AJ147" s="218">
        <v>82</v>
      </c>
      <c r="AK147" s="218">
        <v>54</v>
      </c>
      <c r="AL147" s="217">
        <v>0.65853658536585369</v>
      </c>
      <c r="AM147" s="216"/>
      <c r="AN147" s="218">
        <v>201</v>
      </c>
      <c r="AO147" s="218">
        <v>169</v>
      </c>
      <c r="AP147" s="217">
        <v>0.84079601990049746</v>
      </c>
      <c r="AR147" s="218">
        <v>108</v>
      </c>
      <c r="AS147" s="218">
        <v>80</v>
      </c>
      <c r="AT147" s="217">
        <v>0.7407407407407407</v>
      </c>
      <c r="AU147" s="216"/>
      <c r="AV147" s="218">
        <v>112</v>
      </c>
      <c r="AW147" s="218">
        <v>92</v>
      </c>
      <c r="AX147" s="217">
        <v>0.8214285714285714</v>
      </c>
      <c r="AY147" s="216"/>
      <c r="AZ147" s="218">
        <v>87</v>
      </c>
      <c r="BA147" s="218">
        <v>62</v>
      </c>
      <c r="BB147" s="217">
        <v>0.71264367816091956</v>
      </c>
      <c r="BD147" s="218">
        <v>272</v>
      </c>
      <c r="BE147" s="218">
        <v>195</v>
      </c>
      <c r="BF147" s="217">
        <v>0.71691176470588236</v>
      </c>
      <c r="BG147" s="216"/>
      <c r="BH147" s="218">
        <v>296</v>
      </c>
      <c r="BI147" s="218">
        <v>211</v>
      </c>
      <c r="BJ147" s="217">
        <v>0.71283783783783783</v>
      </c>
      <c r="BL147" s="218">
        <v>263</v>
      </c>
      <c r="BM147" s="218">
        <v>162</v>
      </c>
      <c r="BN147" s="217">
        <v>0.61596958174904948</v>
      </c>
      <c r="BO147" s="216"/>
      <c r="BP147" s="218">
        <v>222</v>
      </c>
      <c r="BQ147" s="218">
        <v>136</v>
      </c>
      <c r="BR147" s="217">
        <v>0.61261261261261257</v>
      </c>
      <c r="BS147" s="216"/>
      <c r="BT147" s="218">
        <v>293</v>
      </c>
      <c r="BU147" s="218">
        <v>206</v>
      </c>
      <c r="BV147" s="217">
        <v>0.70307167235494883</v>
      </c>
      <c r="BW147" s="217"/>
      <c r="BX147" s="218">
        <v>228</v>
      </c>
      <c r="BY147" s="218">
        <v>152</v>
      </c>
      <c r="BZ147" s="217">
        <v>0.66666666666666663</v>
      </c>
      <c r="CA147" s="217"/>
      <c r="CB147" s="218">
        <v>263</v>
      </c>
      <c r="CC147" s="218">
        <v>170</v>
      </c>
      <c r="CD147" s="217">
        <v>0.64638783269961975</v>
      </c>
      <c r="CF147" s="218">
        <v>285</v>
      </c>
      <c r="CG147" s="218">
        <v>177</v>
      </c>
      <c r="CH147" s="217">
        <v>0.62105263157894741</v>
      </c>
      <c r="CI147" s="217"/>
      <c r="CJ147" s="1">
        <v>281</v>
      </c>
      <c r="CK147" s="1">
        <v>221</v>
      </c>
      <c r="CL147" s="336">
        <v>0.78647686832740205</v>
      </c>
      <c r="CM147" s="336"/>
      <c r="CN147" s="1">
        <v>315</v>
      </c>
      <c r="CO147" s="1">
        <v>243</v>
      </c>
      <c r="CP147" s="336">
        <v>0.77142857142857146</v>
      </c>
      <c r="CQ147" s="336"/>
      <c r="CR147" s="334">
        <v>397</v>
      </c>
      <c r="CS147" s="334">
        <v>304</v>
      </c>
      <c r="CT147" s="2"/>
      <c r="CU147" s="1" t="s">
        <v>206</v>
      </c>
      <c r="CV147" s="4">
        <v>220700</v>
      </c>
    </row>
    <row r="148" spans="23:100" x14ac:dyDescent="0.25">
      <c r="W148" s="1" t="s">
        <v>207</v>
      </c>
      <c r="X148" s="215">
        <v>4</v>
      </c>
      <c r="Y148" s="215">
        <v>2</v>
      </c>
      <c r="Z148" s="217">
        <v>0.5</v>
      </c>
      <c r="AA148" s="215"/>
      <c r="AB148" s="215">
        <v>0</v>
      </c>
      <c r="AC148" s="215">
        <v>0</v>
      </c>
      <c r="AD148" s="217"/>
      <c r="AE148" s="217"/>
      <c r="AF148" s="218">
        <v>0</v>
      </c>
      <c r="AG148" s="218">
        <v>0</v>
      </c>
      <c r="AH148" s="217"/>
      <c r="AI148" s="215"/>
      <c r="AJ148" s="218">
        <v>0</v>
      </c>
      <c r="AK148" s="218">
        <v>0</v>
      </c>
      <c r="AL148" s="217"/>
      <c r="AM148" s="215"/>
      <c r="AN148" s="218">
        <v>0</v>
      </c>
      <c r="AO148" s="218">
        <v>0</v>
      </c>
      <c r="AP148" s="217"/>
      <c r="AR148" s="218">
        <v>0</v>
      </c>
      <c r="AS148" s="218">
        <v>0</v>
      </c>
      <c r="AT148" s="217"/>
      <c r="AU148" s="215"/>
      <c r="AV148" s="218">
        <v>0</v>
      </c>
      <c r="AW148" s="218">
        <v>0</v>
      </c>
      <c r="AX148" s="217"/>
      <c r="AY148" s="215"/>
      <c r="AZ148" s="218">
        <v>0</v>
      </c>
      <c r="BA148" s="218">
        <v>0</v>
      </c>
      <c r="BB148" s="217"/>
      <c r="BD148" s="218">
        <v>0</v>
      </c>
      <c r="BE148" s="218">
        <v>0</v>
      </c>
      <c r="BF148" s="217"/>
      <c r="BG148" s="215"/>
      <c r="BH148" s="218">
        <v>0</v>
      </c>
      <c r="BI148" s="218">
        <v>0</v>
      </c>
      <c r="BJ148" s="217"/>
      <c r="BL148" s="218">
        <v>0</v>
      </c>
      <c r="BM148" s="218">
        <v>0</v>
      </c>
      <c r="BN148" s="217"/>
      <c r="BO148" s="215"/>
      <c r="BP148" s="218">
        <v>0</v>
      </c>
      <c r="BQ148" s="218">
        <v>0</v>
      </c>
      <c r="BR148" s="217"/>
      <c r="BS148" s="215"/>
      <c r="BT148" s="218">
        <v>0</v>
      </c>
      <c r="BU148" s="218">
        <v>0</v>
      </c>
      <c r="BV148" s="217"/>
      <c r="BW148" s="217"/>
      <c r="BX148" s="218">
        <v>0</v>
      </c>
      <c r="BY148" s="218">
        <v>0</v>
      </c>
      <c r="BZ148" s="217"/>
      <c r="CA148" s="217"/>
      <c r="CB148" s="218">
        <v>0</v>
      </c>
      <c r="CC148" s="218">
        <v>0</v>
      </c>
      <c r="CD148" s="217"/>
      <c r="CF148" s="218">
        <v>0</v>
      </c>
      <c r="CG148" s="218">
        <v>0</v>
      </c>
      <c r="CH148" s="217"/>
      <c r="CI148" s="217"/>
      <c r="CJ148" s="1">
        <v>0</v>
      </c>
      <c r="CN148" s="1">
        <v>0</v>
      </c>
      <c r="CO148" s="1">
        <v>0</v>
      </c>
      <c r="CP148" s="336"/>
      <c r="CQ148" s="336"/>
      <c r="CR148" s="334">
        <v>0</v>
      </c>
      <c r="CS148" s="334">
        <v>0</v>
      </c>
      <c r="CT148" s="2"/>
      <c r="CU148" s="1" t="s">
        <v>207</v>
      </c>
    </row>
    <row r="149" spans="23:100" x14ac:dyDescent="0.25">
      <c r="W149" s="1" t="s">
        <v>208</v>
      </c>
      <c r="X149" s="215">
        <v>56</v>
      </c>
      <c r="Y149" s="215">
        <v>37</v>
      </c>
      <c r="Z149" s="217">
        <v>0.6607142857142857</v>
      </c>
      <c r="AA149" s="216"/>
      <c r="AB149" s="215">
        <v>60</v>
      </c>
      <c r="AC149" s="215">
        <v>43</v>
      </c>
      <c r="AD149" s="217">
        <v>0.71666666666666667</v>
      </c>
      <c r="AE149" s="217"/>
      <c r="AF149" s="218">
        <v>21</v>
      </c>
      <c r="AG149" s="218">
        <v>16</v>
      </c>
      <c r="AH149" s="217">
        <v>0.76190476190476186</v>
      </c>
      <c r="AI149" s="216"/>
      <c r="AJ149" s="218">
        <v>63</v>
      </c>
      <c r="AK149" s="218">
        <v>46</v>
      </c>
      <c r="AL149" s="217">
        <v>0.73015873015873012</v>
      </c>
      <c r="AM149" s="216"/>
      <c r="AN149" s="218">
        <v>236</v>
      </c>
      <c r="AO149" s="218">
        <v>206</v>
      </c>
      <c r="AP149" s="217">
        <v>0.8728813559322034</v>
      </c>
      <c r="AR149" s="218">
        <v>432</v>
      </c>
      <c r="AS149" s="218">
        <v>354</v>
      </c>
      <c r="AT149" s="217">
        <v>0.81944444444444442</v>
      </c>
      <c r="AU149" s="216"/>
      <c r="AV149" s="218">
        <v>362</v>
      </c>
      <c r="AW149" s="218">
        <v>252</v>
      </c>
      <c r="AX149" s="217">
        <v>0.69613259668508287</v>
      </c>
      <c r="AY149" s="216"/>
      <c r="AZ149" s="218">
        <v>310</v>
      </c>
      <c r="BA149" s="218">
        <v>185</v>
      </c>
      <c r="BB149" s="217">
        <v>0.59677419354838712</v>
      </c>
      <c r="BD149" s="218">
        <v>137</v>
      </c>
      <c r="BE149" s="218">
        <v>79</v>
      </c>
      <c r="BF149" s="217">
        <v>0.57664233576642332</v>
      </c>
      <c r="BG149" s="216"/>
      <c r="BH149" s="218">
        <v>178</v>
      </c>
      <c r="BI149" s="218">
        <v>81</v>
      </c>
      <c r="BJ149" s="217">
        <v>0.4550561797752809</v>
      </c>
      <c r="BL149" s="218">
        <v>181</v>
      </c>
      <c r="BM149" s="218">
        <v>102</v>
      </c>
      <c r="BN149" s="217">
        <v>0.56353591160220995</v>
      </c>
      <c r="BO149" s="216"/>
      <c r="BP149" s="218">
        <v>210</v>
      </c>
      <c r="BQ149" s="218">
        <v>156</v>
      </c>
      <c r="BR149" s="217">
        <v>0.74285714285714288</v>
      </c>
      <c r="BS149" s="216"/>
      <c r="BT149" s="218">
        <v>186</v>
      </c>
      <c r="BU149" s="218">
        <v>126</v>
      </c>
      <c r="BV149" s="217">
        <v>0.67741935483870974</v>
      </c>
      <c r="BW149" s="217"/>
      <c r="BX149" s="218">
        <v>207</v>
      </c>
      <c r="BY149" s="218">
        <v>134</v>
      </c>
      <c r="BZ149" s="217">
        <v>0.64734299516908211</v>
      </c>
      <c r="CA149" s="217"/>
      <c r="CB149" s="218">
        <v>159</v>
      </c>
      <c r="CC149" s="218">
        <v>115</v>
      </c>
      <c r="CD149" s="217">
        <v>0.72327044025157239</v>
      </c>
      <c r="CF149" s="218">
        <v>190</v>
      </c>
      <c r="CG149" s="218">
        <v>124</v>
      </c>
      <c r="CH149" s="217">
        <v>0.65263157894736845</v>
      </c>
      <c r="CI149" s="217"/>
      <c r="CJ149" s="1">
        <v>333</v>
      </c>
      <c r="CK149" s="1">
        <v>266</v>
      </c>
      <c r="CL149" s="336">
        <v>0.79879879879879878</v>
      </c>
      <c r="CM149" s="336"/>
      <c r="CN149" s="1">
        <v>427</v>
      </c>
      <c r="CO149" s="1">
        <v>341</v>
      </c>
      <c r="CP149" s="336">
        <v>0.79859484777517564</v>
      </c>
      <c r="CQ149" s="336"/>
      <c r="CR149" s="334">
        <v>594</v>
      </c>
      <c r="CS149" s="334">
        <v>477</v>
      </c>
      <c r="CT149" s="2"/>
      <c r="CU149" s="1" t="s">
        <v>208</v>
      </c>
      <c r="CV149" s="4">
        <v>220800</v>
      </c>
    </row>
    <row r="150" spans="23:100" x14ac:dyDescent="0.25">
      <c r="W150" s="1" t="s">
        <v>210</v>
      </c>
      <c r="X150" s="215">
        <v>5</v>
      </c>
      <c r="Y150" s="215">
        <v>5</v>
      </c>
      <c r="Z150" s="217">
        <v>1</v>
      </c>
      <c r="AA150" s="215"/>
      <c r="AB150" s="215">
        <v>0</v>
      </c>
      <c r="AC150" s="215">
        <v>0</v>
      </c>
      <c r="AD150" s="217"/>
      <c r="AE150" s="217"/>
      <c r="AF150" s="218">
        <v>0</v>
      </c>
      <c r="AG150" s="218">
        <v>0</v>
      </c>
      <c r="AH150" s="217"/>
      <c r="AI150" s="215"/>
      <c r="AJ150" s="218">
        <v>0</v>
      </c>
      <c r="AK150" s="218">
        <v>0</v>
      </c>
      <c r="AL150" s="217"/>
      <c r="AM150" s="215"/>
      <c r="AN150" s="218">
        <v>0</v>
      </c>
      <c r="AO150" s="218">
        <v>0</v>
      </c>
      <c r="AP150" s="217"/>
      <c r="AR150" s="218">
        <v>0</v>
      </c>
      <c r="AS150" s="218">
        <v>0</v>
      </c>
      <c r="AT150" s="217"/>
      <c r="AU150" s="215"/>
      <c r="AV150" s="218">
        <v>0</v>
      </c>
      <c r="AW150" s="218">
        <v>0</v>
      </c>
      <c r="AX150" s="217"/>
      <c r="AY150" s="215"/>
      <c r="AZ150" s="218">
        <v>0</v>
      </c>
      <c r="BA150" s="218">
        <v>0</v>
      </c>
      <c r="BB150" s="217"/>
      <c r="BD150" s="218">
        <v>0</v>
      </c>
      <c r="BE150" s="218">
        <v>0</v>
      </c>
      <c r="BF150" s="217"/>
      <c r="BG150" s="215"/>
      <c r="BH150" s="218">
        <v>0</v>
      </c>
      <c r="BI150" s="218">
        <v>0</v>
      </c>
      <c r="BJ150" s="217"/>
      <c r="BL150" s="218">
        <v>0</v>
      </c>
      <c r="BM150" s="218">
        <v>0</v>
      </c>
      <c r="BN150" s="217"/>
      <c r="BO150" s="215"/>
      <c r="BP150" s="218">
        <v>0</v>
      </c>
      <c r="BQ150" s="218">
        <v>0</v>
      </c>
      <c r="BR150" s="217"/>
      <c r="BS150" s="215"/>
      <c r="BT150" s="218">
        <v>0</v>
      </c>
      <c r="BU150" s="218">
        <v>0</v>
      </c>
      <c r="BV150" s="217"/>
      <c r="BW150" s="217"/>
      <c r="BX150" s="218">
        <v>0</v>
      </c>
      <c r="BY150" s="218">
        <v>0</v>
      </c>
      <c r="BZ150" s="217"/>
      <c r="CA150" s="217"/>
      <c r="CB150" s="218">
        <v>0</v>
      </c>
      <c r="CC150" s="218">
        <v>0</v>
      </c>
      <c r="CD150" s="217"/>
      <c r="CF150" s="218">
        <v>0</v>
      </c>
      <c r="CG150" s="218">
        <v>0</v>
      </c>
      <c r="CH150" s="217"/>
      <c r="CI150" s="217"/>
      <c r="CJ150" s="1">
        <v>0</v>
      </c>
      <c r="CL150" s="336"/>
      <c r="CM150" s="336"/>
      <c r="CN150" s="1">
        <v>0</v>
      </c>
      <c r="CO150" s="1">
        <v>0</v>
      </c>
      <c r="CP150" s="336"/>
      <c r="CQ150" s="336"/>
      <c r="CR150" s="334">
        <v>0</v>
      </c>
      <c r="CS150" s="334">
        <v>0</v>
      </c>
      <c r="CT150" s="2"/>
      <c r="CU150" s="1" t="s">
        <v>210</v>
      </c>
    </row>
    <row r="151" spans="23:100" x14ac:dyDescent="0.25">
      <c r="W151" s="93" t="s">
        <v>211</v>
      </c>
      <c r="X151" s="219">
        <v>103</v>
      </c>
      <c r="Y151" s="219">
        <v>77</v>
      </c>
      <c r="Z151" s="221">
        <v>0.74757281553398047</v>
      </c>
      <c r="AA151" s="220"/>
      <c r="AB151" s="219">
        <v>116</v>
      </c>
      <c r="AC151" s="219">
        <v>79</v>
      </c>
      <c r="AD151" s="221">
        <v>0.68103448275862066</v>
      </c>
      <c r="AE151" s="221"/>
      <c r="AF151" s="222">
        <v>71</v>
      </c>
      <c r="AG151" s="222">
        <v>63</v>
      </c>
      <c r="AH151" s="221">
        <v>0.88732394366197187</v>
      </c>
      <c r="AI151" s="220"/>
      <c r="AJ151" s="222">
        <v>139</v>
      </c>
      <c r="AK151" s="222">
        <v>116</v>
      </c>
      <c r="AL151" s="221">
        <v>0.83453237410071945</v>
      </c>
      <c r="AM151" s="220"/>
      <c r="AN151" s="222">
        <v>168</v>
      </c>
      <c r="AO151" s="222">
        <v>136</v>
      </c>
      <c r="AP151" s="221">
        <v>0.80952380952380953</v>
      </c>
      <c r="AR151" s="222">
        <v>201</v>
      </c>
      <c r="AS151" s="222">
        <v>174</v>
      </c>
      <c r="AT151" s="221">
        <v>0.86567164179104472</v>
      </c>
      <c r="AU151" s="220"/>
      <c r="AV151" s="222">
        <v>127</v>
      </c>
      <c r="AW151" s="222">
        <v>93</v>
      </c>
      <c r="AX151" s="221">
        <v>0.73228346456692917</v>
      </c>
      <c r="AY151" s="220"/>
      <c r="AZ151" s="222">
        <v>119</v>
      </c>
      <c r="BA151" s="222">
        <v>97</v>
      </c>
      <c r="BB151" s="221">
        <v>0.81512605042016806</v>
      </c>
      <c r="BD151" s="222">
        <v>129</v>
      </c>
      <c r="BE151" s="222">
        <v>77</v>
      </c>
      <c r="BF151" s="221">
        <v>0.5968992248062015</v>
      </c>
      <c r="BG151" s="220"/>
      <c r="BH151" s="222">
        <v>172</v>
      </c>
      <c r="BI151" s="222">
        <v>116</v>
      </c>
      <c r="BJ151" s="221">
        <v>0.67441860465116277</v>
      </c>
      <c r="BK151" s="93"/>
      <c r="BL151" s="222">
        <v>240</v>
      </c>
      <c r="BM151" s="222">
        <v>162</v>
      </c>
      <c r="BN151" s="221">
        <v>0.67500000000000004</v>
      </c>
      <c r="BO151" s="220"/>
      <c r="BP151" s="222">
        <v>202</v>
      </c>
      <c r="BQ151" s="222">
        <v>149</v>
      </c>
      <c r="BR151" s="221">
        <v>0.73762376237623761</v>
      </c>
      <c r="BS151" s="220"/>
      <c r="BT151" s="222">
        <v>276</v>
      </c>
      <c r="BU151" s="222">
        <v>213</v>
      </c>
      <c r="BV151" s="221">
        <v>0.77173913043478259</v>
      </c>
      <c r="BW151" s="221"/>
      <c r="BX151" s="222">
        <v>323</v>
      </c>
      <c r="BY151" s="222">
        <v>252</v>
      </c>
      <c r="BZ151" s="221">
        <v>0.7801857585139319</v>
      </c>
      <c r="CA151" s="221"/>
      <c r="CB151" s="222">
        <v>378</v>
      </c>
      <c r="CC151" s="222">
        <v>266</v>
      </c>
      <c r="CD151" s="221">
        <v>0.70370370370370372</v>
      </c>
      <c r="CE151" s="93"/>
      <c r="CF151" s="222">
        <v>341</v>
      </c>
      <c r="CG151" s="222">
        <v>242</v>
      </c>
      <c r="CH151" s="221">
        <v>0.70967741935483875</v>
      </c>
      <c r="CI151" s="217"/>
      <c r="CJ151" s="93">
        <v>332</v>
      </c>
      <c r="CK151" s="93">
        <v>236</v>
      </c>
      <c r="CL151" s="338">
        <v>0.71084337349397597</v>
      </c>
      <c r="CM151" s="338"/>
      <c r="CN151" s="93">
        <v>253</v>
      </c>
      <c r="CO151" s="93">
        <v>178</v>
      </c>
      <c r="CP151" s="338">
        <v>0.70355731225296436</v>
      </c>
      <c r="CQ151" s="338"/>
      <c r="CR151" s="712">
        <v>311</v>
      </c>
      <c r="CS151" s="712">
        <v>246</v>
      </c>
      <c r="CT151" s="93"/>
      <c r="CU151" s="93" t="s">
        <v>211</v>
      </c>
      <c r="CV151" s="337">
        <v>200100</v>
      </c>
    </row>
    <row r="152" spans="23:100" x14ac:dyDescent="0.25">
      <c r="W152" s="102" t="s">
        <v>17</v>
      </c>
      <c r="X152" s="223">
        <v>893</v>
      </c>
      <c r="Y152" s="223">
        <v>566</v>
      </c>
      <c r="Z152" s="224">
        <v>0.63381858902575583</v>
      </c>
      <c r="AA152" s="230"/>
      <c r="AB152" s="223">
        <v>1172</v>
      </c>
      <c r="AC152" s="223">
        <v>650</v>
      </c>
      <c r="AD152" s="224">
        <v>0.55460750853242324</v>
      </c>
      <c r="AE152" s="224"/>
      <c r="AF152" s="225">
        <v>1100</v>
      </c>
      <c r="AG152" s="225">
        <v>852</v>
      </c>
      <c r="AH152" s="224">
        <v>0.77454545454545454</v>
      </c>
      <c r="AI152" s="230"/>
      <c r="AJ152" s="225">
        <v>1099</v>
      </c>
      <c r="AK152" s="225">
        <v>798</v>
      </c>
      <c r="AL152" s="224">
        <v>0.72611464968152872</v>
      </c>
      <c r="AM152" s="230"/>
      <c r="AN152" s="225">
        <v>1283</v>
      </c>
      <c r="AO152" s="225">
        <v>1040</v>
      </c>
      <c r="AP152" s="224">
        <v>0.8106001558846454</v>
      </c>
      <c r="AR152" s="225">
        <v>1437</v>
      </c>
      <c r="AS152" s="225">
        <v>1121</v>
      </c>
      <c r="AT152" s="224">
        <v>0.78009742519137093</v>
      </c>
      <c r="AU152" s="230"/>
      <c r="AV152" s="225">
        <v>1406</v>
      </c>
      <c r="AW152" s="225">
        <v>976</v>
      </c>
      <c r="AX152" s="224">
        <v>0.69416785206258891</v>
      </c>
      <c r="AY152" s="230"/>
      <c r="AZ152" s="225">
        <v>1549</v>
      </c>
      <c r="BA152" s="225">
        <v>961</v>
      </c>
      <c r="BB152" s="224">
        <v>0.62040025823111677</v>
      </c>
      <c r="BD152" s="225">
        <v>1619</v>
      </c>
      <c r="BE152" s="225">
        <v>1036</v>
      </c>
      <c r="BF152" s="224">
        <v>0.63990117356392839</v>
      </c>
      <c r="BG152" s="230"/>
      <c r="BH152" s="225">
        <v>1542</v>
      </c>
      <c r="BI152" s="225">
        <v>1020</v>
      </c>
      <c r="BJ152" s="224">
        <v>0.66147859922178986</v>
      </c>
      <c r="BL152" s="225">
        <v>1552</v>
      </c>
      <c r="BM152" s="225">
        <v>973</v>
      </c>
      <c r="BN152" s="224">
        <v>0.62693298969072164</v>
      </c>
      <c r="BO152" s="230"/>
      <c r="BP152" s="225">
        <v>1513</v>
      </c>
      <c r="BQ152" s="225">
        <v>1005</v>
      </c>
      <c r="BR152" s="224">
        <v>0.66424322538003966</v>
      </c>
      <c r="BS152" s="230"/>
      <c r="BT152" s="225">
        <v>1883</v>
      </c>
      <c r="BU152" s="225">
        <v>1336</v>
      </c>
      <c r="BV152" s="224">
        <v>0.70950610727562391</v>
      </c>
      <c r="BW152" s="224"/>
      <c r="BX152" s="225">
        <v>1864</v>
      </c>
      <c r="BY152" s="225">
        <v>1280</v>
      </c>
      <c r="BZ152" s="224">
        <v>0.68669527896995708</v>
      </c>
      <c r="CA152" s="224"/>
      <c r="CB152" s="225">
        <v>2091</v>
      </c>
      <c r="CC152" s="225">
        <v>1435</v>
      </c>
      <c r="CD152" s="224">
        <v>0.68627450980392157</v>
      </c>
      <c r="CF152" s="225">
        <v>1904</v>
      </c>
      <c r="CG152" s="225">
        <v>1246</v>
      </c>
      <c r="CH152" s="224">
        <v>0.65441176470588236</v>
      </c>
      <c r="CI152" s="224"/>
      <c r="CJ152" s="103">
        <v>1875</v>
      </c>
      <c r="CK152" s="103">
        <v>1400</v>
      </c>
      <c r="CL152" s="352">
        <v>0.7466666666666667</v>
      </c>
      <c r="CM152" s="352"/>
      <c r="CN152" s="103">
        <v>2034</v>
      </c>
      <c r="CO152" s="103">
        <v>1517</v>
      </c>
      <c r="CP152" s="352">
        <v>0.74582104228121937</v>
      </c>
      <c r="CQ152" s="352"/>
      <c r="CR152" s="891">
        <v>2399</v>
      </c>
      <c r="CS152" s="891">
        <v>1835</v>
      </c>
      <c r="CT152" s="352">
        <v>0.76490204251771576</v>
      </c>
      <c r="CU152" s="102" t="s">
        <v>17</v>
      </c>
    </row>
    <row r="153" spans="23:100" x14ac:dyDescent="0.25">
      <c r="W153" s="33"/>
      <c r="X153" s="226"/>
      <c r="Y153" s="226"/>
      <c r="Z153" s="228"/>
      <c r="AA153" s="231"/>
      <c r="AB153" s="226"/>
      <c r="AC153" s="226"/>
      <c r="AD153" s="228"/>
      <c r="AE153" s="228"/>
      <c r="AF153" s="229"/>
      <c r="AG153" s="229"/>
      <c r="AH153" s="228"/>
      <c r="AI153" s="231"/>
      <c r="AJ153" s="229"/>
      <c r="AK153" s="229"/>
      <c r="AL153" s="228"/>
      <c r="AM153" s="231"/>
      <c r="AN153" s="229"/>
      <c r="AO153" s="229"/>
      <c r="AP153" s="228"/>
      <c r="AR153" s="229"/>
      <c r="AS153" s="229"/>
      <c r="AT153" s="228"/>
      <c r="AU153" s="231"/>
      <c r="AV153" s="229"/>
      <c r="AW153" s="229"/>
      <c r="AX153" s="228"/>
      <c r="AY153" s="231"/>
      <c r="AZ153" s="229"/>
      <c r="BA153" s="229"/>
      <c r="BB153" s="228"/>
      <c r="BD153" s="229"/>
      <c r="BE153" s="229"/>
      <c r="BF153" s="228"/>
      <c r="BG153" s="231"/>
      <c r="BH153" s="229"/>
      <c r="BI153" s="229"/>
      <c r="BJ153" s="228"/>
      <c r="BK153" s="201"/>
      <c r="BL153" s="229"/>
      <c r="BM153" s="229"/>
      <c r="BN153" s="228"/>
      <c r="BO153" s="231"/>
      <c r="BP153" s="229"/>
      <c r="BQ153" s="229"/>
      <c r="BR153" s="228"/>
      <c r="BS153" s="231"/>
      <c r="BT153" s="229"/>
      <c r="BU153" s="229"/>
      <c r="BV153" s="228"/>
      <c r="BW153" s="228"/>
      <c r="BX153" s="229"/>
      <c r="BY153" s="229"/>
      <c r="BZ153" s="228"/>
      <c r="CA153" s="228"/>
      <c r="CB153" s="229"/>
      <c r="CC153" s="229"/>
      <c r="CD153" s="228"/>
      <c r="CE153" s="201"/>
      <c r="CF153" s="229"/>
      <c r="CG153" s="229"/>
      <c r="CH153" s="228"/>
      <c r="CI153" s="217"/>
      <c r="CJ153" s="201"/>
      <c r="CK153" s="201"/>
      <c r="CL153" s="344"/>
      <c r="CM153" s="344"/>
      <c r="CN153" s="201"/>
      <c r="CO153" s="201"/>
      <c r="CP153" s="344"/>
      <c r="CQ153" s="344"/>
      <c r="CR153" s="892"/>
      <c r="CS153" s="892"/>
      <c r="CT153" s="344"/>
      <c r="CU153" s="33"/>
      <c r="CV153" s="343"/>
    </row>
    <row r="154" spans="23:100" x14ac:dyDescent="0.25">
      <c r="W154" s="1" t="s">
        <v>212</v>
      </c>
      <c r="X154" s="215">
        <v>40</v>
      </c>
      <c r="Y154" s="215">
        <v>35</v>
      </c>
      <c r="Z154" s="217">
        <v>0.875</v>
      </c>
      <c r="AA154" s="216"/>
      <c r="AB154" s="215">
        <v>70</v>
      </c>
      <c r="AC154" s="215">
        <v>50</v>
      </c>
      <c r="AD154" s="217">
        <v>0.7142857142857143</v>
      </c>
      <c r="AE154" s="217"/>
      <c r="AF154" s="218">
        <v>69</v>
      </c>
      <c r="AG154" s="218">
        <v>56</v>
      </c>
      <c r="AH154" s="217">
        <v>0.81159420289855078</v>
      </c>
      <c r="AI154" s="216"/>
      <c r="AJ154" s="218">
        <v>98</v>
      </c>
      <c r="AK154" s="218">
        <v>74</v>
      </c>
      <c r="AL154" s="217">
        <v>0.75510204081632648</v>
      </c>
      <c r="AM154" s="216"/>
      <c r="AN154" s="218">
        <v>162</v>
      </c>
      <c r="AO154" s="218">
        <v>130</v>
      </c>
      <c r="AP154" s="217">
        <v>0.80246913580246915</v>
      </c>
      <c r="AR154" s="218">
        <v>138</v>
      </c>
      <c r="AS154" s="218">
        <v>92</v>
      </c>
      <c r="AT154" s="217">
        <v>0.66666666666666663</v>
      </c>
      <c r="AU154" s="216"/>
      <c r="AV154" s="218">
        <v>106</v>
      </c>
      <c r="AW154" s="218">
        <v>71</v>
      </c>
      <c r="AX154" s="217">
        <v>0.66981132075471694</v>
      </c>
      <c r="AY154" s="216"/>
      <c r="AZ154" s="218">
        <v>110</v>
      </c>
      <c r="BA154" s="218">
        <v>79</v>
      </c>
      <c r="BB154" s="217">
        <v>0.71818181818181814</v>
      </c>
      <c r="BD154" s="218">
        <v>177</v>
      </c>
      <c r="BE154" s="218">
        <v>114</v>
      </c>
      <c r="BF154" s="217">
        <v>0.64406779661016944</v>
      </c>
      <c r="BG154" s="216"/>
      <c r="BH154" s="218">
        <v>149</v>
      </c>
      <c r="BI154" s="218">
        <v>81</v>
      </c>
      <c r="BJ154" s="217">
        <v>0.5436241610738255</v>
      </c>
      <c r="BL154" s="218">
        <v>137</v>
      </c>
      <c r="BM154" s="218">
        <v>74</v>
      </c>
      <c r="BN154" s="217">
        <v>0.54014598540145986</v>
      </c>
      <c r="BO154" s="216"/>
      <c r="BP154" s="218">
        <v>167</v>
      </c>
      <c r="BQ154" s="218">
        <v>113</v>
      </c>
      <c r="BR154" s="217">
        <v>0.67664670658682635</v>
      </c>
      <c r="BS154" s="216"/>
      <c r="BT154" s="218">
        <v>155</v>
      </c>
      <c r="BU154" s="218">
        <v>96</v>
      </c>
      <c r="BV154" s="217">
        <v>0.61935483870967745</v>
      </c>
      <c r="BW154" s="217"/>
      <c r="BX154" s="218">
        <v>106</v>
      </c>
      <c r="BY154" s="218">
        <v>75</v>
      </c>
      <c r="BZ154" s="217">
        <v>0.70754716981132071</v>
      </c>
      <c r="CA154" s="217"/>
      <c r="CB154" s="218">
        <v>165</v>
      </c>
      <c r="CC154" s="218">
        <v>125</v>
      </c>
      <c r="CD154" s="217">
        <v>0.75757575757575757</v>
      </c>
      <c r="CF154" s="218">
        <v>160</v>
      </c>
      <c r="CG154" s="218">
        <v>113</v>
      </c>
      <c r="CH154" s="217">
        <v>0.70625000000000004</v>
      </c>
      <c r="CI154" s="217"/>
      <c r="CJ154" s="1">
        <v>138</v>
      </c>
      <c r="CK154" s="1">
        <v>110</v>
      </c>
      <c r="CL154" s="336">
        <v>0.79710144927536231</v>
      </c>
      <c r="CM154" s="336"/>
      <c r="CN154" s="1">
        <v>178</v>
      </c>
      <c r="CO154" s="1">
        <v>134</v>
      </c>
      <c r="CP154" s="336">
        <v>0.7528089887640449</v>
      </c>
      <c r="CQ154" s="336"/>
      <c r="CR154" s="889">
        <v>147</v>
      </c>
      <c r="CS154" s="889">
        <v>116</v>
      </c>
      <c r="CU154" s="1" t="s">
        <v>212</v>
      </c>
      <c r="CV154" s="4">
        <v>100100</v>
      </c>
    </row>
    <row r="155" spans="23:100" x14ac:dyDescent="0.25">
      <c r="W155" s="1" t="s">
        <v>213</v>
      </c>
      <c r="X155" s="215">
        <v>1</v>
      </c>
      <c r="Y155" s="215">
        <v>1</v>
      </c>
      <c r="Z155" s="217">
        <v>1</v>
      </c>
      <c r="AA155" s="215"/>
      <c r="AB155" s="215">
        <v>0</v>
      </c>
      <c r="AC155" s="215">
        <v>0</v>
      </c>
      <c r="AD155" s="217"/>
      <c r="AE155" s="217"/>
      <c r="AF155" s="218">
        <v>2</v>
      </c>
      <c r="AG155" s="218">
        <v>2</v>
      </c>
      <c r="AH155" s="217">
        <v>1</v>
      </c>
      <c r="AI155" s="215"/>
      <c r="AJ155" s="218">
        <v>6</v>
      </c>
      <c r="AK155" s="218">
        <v>6</v>
      </c>
      <c r="AL155" s="217">
        <v>1</v>
      </c>
      <c r="AM155" s="215"/>
      <c r="AN155" s="218">
        <v>7</v>
      </c>
      <c r="AO155" s="218">
        <v>7</v>
      </c>
      <c r="AP155" s="217">
        <v>1</v>
      </c>
      <c r="AR155" s="218">
        <v>2</v>
      </c>
      <c r="AS155" s="218">
        <v>2</v>
      </c>
      <c r="AT155" s="217">
        <v>1</v>
      </c>
      <c r="AU155" s="215"/>
      <c r="AV155" s="218">
        <v>1</v>
      </c>
      <c r="AW155" s="218">
        <v>1</v>
      </c>
      <c r="AX155" s="217">
        <v>1</v>
      </c>
      <c r="AY155" s="215"/>
      <c r="AZ155" s="218">
        <v>1</v>
      </c>
      <c r="BA155" s="218">
        <v>1</v>
      </c>
      <c r="BB155" s="217">
        <v>1</v>
      </c>
      <c r="BD155" s="218">
        <v>0</v>
      </c>
      <c r="BE155" s="218">
        <v>0</v>
      </c>
      <c r="BF155" s="217"/>
      <c r="BG155" s="215"/>
      <c r="BH155" s="218">
        <v>0</v>
      </c>
      <c r="BI155" s="218">
        <v>0</v>
      </c>
      <c r="BJ155" s="217"/>
      <c r="BL155" s="218">
        <v>1</v>
      </c>
      <c r="BM155" s="218">
        <v>1</v>
      </c>
      <c r="BN155" s="217">
        <v>1</v>
      </c>
      <c r="BO155" s="215"/>
      <c r="BP155" s="218">
        <v>1</v>
      </c>
      <c r="BQ155" s="218">
        <v>1</v>
      </c>
      <c r="BR155" s="217">
        <v>1</v>
      </c>
      <c r="BS155" s="215"/>
      <c r="BT155" s="218">
        <v>1</v>
      </c>
      <c r="BU155" s="218">
        <v>1</v>
      </c>
      <c r="BV155" s="217">
        <v>1</v>
      </c>
      <c r="BW155" s="217"/>
      <c r="BX155" s="218">
        <v>1</v>
      </c>
      <c r="BY155" s="218">
        <v>1</v>
      </c>
      <c r="BZ155" s="217">
        <v>1</v>
      </c>
      <c r="CA155" s="217"/>
      <c r="CB155" s="218">
        <v>0</v>
      </c>
      <c r="CC155" s="218">
        <v>0</v>
      </c>
      <c r="CD155" s="217"/>
      <c r="CF155" s="218">
        <v>0</v>
      </c>
      <c r="CG155" s="218">
        <v>0</v>
      </c>
      <c r="CH155" s="217"/>
      <c r="CI155" s="217"/>
      <c r="CJ155" s="1">
        <v>0</v>
      </c>
      <c r="CL155" s="336"/>
      <c r="CM155" s="336"/>
      <c r="CN155" s="1">
        <v>0</v>
      </c>
      <c r="CO155" s="1">
        <v>0</v>
      </c>
      <c r="CP155" s="336"/>
      <c r="CQ155" s="336"/>
      <c r="CR155" s="889">
        <v>0</v>
      </c>
      <c r="CS155" s="889">
        <v>0</v>
      </c>
      <c r="CU155" s="1" t="s">
        <v>213</v>
      </c>
    </row>
    <row r="156" spans="23:100" x14ac:dyDescent="0.25">
      <c r="W156" s="1" t="s">
        <v>214</v>
      </c>
      <c r="X156" s="215">
        <v>129</v>
      </c>
      <c r="Y156" s="215">
        <v>104</v>
      </c>
      <c r="Z156" s="217">
        <v>0.80620155038759689</v>
      </c>
      <c r="AA156" s="216"/>
      <c r="AB156" s="215">
        <v>128</v>
      </c>
      <c r="AC156" s="215">
        <v>107</v>
      </c>
      <c r="AD156" s="217">
        <v>0.8359375</v>
      </c>
      <c r="AE156" s="217"/>
      <c r="AF156" s="218">
        <v>139</v>
      </c>
      <c r="AG156" s="218">
        <v>122</v>
      </c>
      <c r="AH156" s="217">
        <v>0.8776978417266188</v>
      </c>
      <c r="AI156" s="216"/>
      <c r="AJ156" s="218">
        <v>94</v>
      </c>
      <c r="AK156" s="218">
        <v>79</v>
      </c>
      <c r="AL156" s="217">
        <v>0.84042553191489355</v>
      </c>
      <c r="AM156" s="216"/>
      <c r="AN156" s="218">
        <v>93</v>
      </c>
      <c r="AO156" s="218">
        <v>72</v>
      </c>
      <c r="AP156" s="217">
        <v>0.77419354838709686</v>
      </c>
      <c r="AR156" s="218">
        <v>149</v>
      </c>
      <c r="AS156" s="218">
        <v>123</v>
      </c>
      <c r="AT156" s="217">
        <v>0.82550335570469802</v>
      </c>
      <c r="AU156" s="216"/>
      <c r="AV156" s="218">
        <v>114</v>
      </c>
      <c r="AW156" s="218">
        <v>96</v>
      </c>
      <c r="AX156" s="217">
        <v>0.84210526315789469</v>
      </c>
      <c r="AY156" s="216"/>
      <c r="AZ156" s="218">
        <v>141</v>
      </c>
      <c r="BA156" s="218">
        <v>106</v>
      </c>
      <c r="BB156" s="217">
        <v>0.75177304964539005</v>
      </c>
      <c r="BD156" s="218">
        <v>257</v>
      </c>
      <c r="BE156" s="218">
        <v>153</v>
      </c>
      <c r="BF156" s="217">
        <v>0.59533073929961089</v>
      </c>
      <c r="BG156" s="216"/>
      <c r="BH156" s="218">
        <v>204</v>
      </c>
      <c r="BI156" s="218">
        <v>107</v>
      </c>
      <c r="BJ156" s="217">
        <v>0.52450980392156865</v>
      </c>
      <c r="BL156" s="218">
        <v>117</v>
      </c>
      <c r="BM156" s="218">
        <v>74</v>
      </c>
      <c r="BN156" s="217">
        <v>0.63247863247863256</v>
      </c>
      <c r="BO156" s="216"/>
      <c r="BP156" s="218">
        <v>175</v>
      </c>
      <c r="BQ156" s="218">
        <v>121</v>
      </c>
      <c r="BR156" s="217">
        <v>0.69142857142857139</v>
      </c>
      <c r="BS156" s="216"/>
      <c r="BT156" s="218">
        <v>178</v>
      </c>
      <c r="BU156" s="218">
        <v>127</v>
      </c>
      <c r="BV156" s="217">
        <v>0.7134831460674157</v>
      </c>
      <c r="BW156" s="217"/>
      <c r="BX156" s="218">
        <v>153</v>
      </c>
      <c r="BY156" s="218">
        <v>63</v>
      </c>
      <c r="BZ156" s="217">
        <v>0.41176470588235298</v>
      </c>
      <c r="CA156" s="217"/>
      <c r="CB156" s="218">
        <v>188</v>
      </c>
      <c r="CC156" s="218">
        <v>96</v>
      </c>
      <c r="CD156" s="217">
        <v>0.51063829787234039</v>
      </c>
      <c r="CF156" s="218">
        <v>151</v>
      </c>
      <c r="CG156" s="218">
        <v>94</v>
      </c>
      <c r="CH156" s="217">
        <v>0.62251655629139069</v>
      </c>
      <c r="CI156" s="217"/>
      <c r="CJ156" s="1">
        <v>154</v>
      </c>
      <c r="CK156" s="1">
        <v>92</v>
      </c>
      <c r="CL156" s="336">
        <v>0.59740259740259749</v>
      </c>
      <c r="CM156" s="336"/>
      <c r="CN156" s="1">
        <v>165</v>
      </c>
      <c r="CO156" s="1">
        <v>108</v>
      </c>
      <c r="CP156" s="336">
        <v>0.65454545454545454</v>
      </c>
      <c r="CQ156" s="336"/>
      <c r="CR156" s="889">
        <v>157</v>
      </c>
      <c r="CS156" s="889">
        <v>121</v>
      </c>
      <c r="CU156" s="1" t="s">
        <v>214</v>
      </c>
      <c r="CV156" s="4">
        <v>100210</v>
      </c>
    </row>
    <row r="157" spans="23:100" x14ac:dyDescent="0.25">
      <c r="W157" s="1" t="s">
        <v>215</v>
      </c>
      <c r="X157" s="215">
        <v>0</v>
      </c>
      <c r="Y157" s="215">
        <v>0</v>
      </c>
      <c r="Z157" s="217"/>
      <c r="AA157" s="215"/>
      <c r="AB157" s="215">
        <v>0</v>
      </c>
      <c r="AC157" s="215">
        <v>0</v>
      </c>
      <c r="AD157" s="217"/>
      <c r="AE157" s="217"/>
      <c r="AF157" s="218">
        <v>0</v>
      </c>
      <c r="AG157" s="218">
        <v>0</v>
      </c>
      <c r="AH157" s="217"/>
      <c r="AI157" s="215"/>
      <c r="AJ157" s="218">
        <v>0</v>
      </c>
      <c r="AK157" s="218">
        <v>0</v>
      </c>
      <c r="AL157" s="217"/>
      <c r="AM157" s="215"/>
      <c r="AN157" s="218">
        <v>0</v>
      </c>
      <c r="AO157" s="218">
        <v>0</v>
      </c>
      <c r="AP157" s="217"/>
      <c r="AR157" s="218">
        <v>12</v>
      </c>
      <c r="AS157" s="218">
        <v>10</v>
      </c>
      <c r="AT157" s="217">
        <v>0.83333333333333326</v>
      </c>
      <c r="AU157" s="215"/>
      <c r="AV157" s="218">
        <v>11</v>
      </c>
      <c r="AW157" s="218">
        <v>9</v>
      </c>
      <c r="AX157" s="217">
        <v>0.81818181818181823</v>
      </c>
      <c r="AY157" s="215"/>
      <c r="AZ157" s="218">
        <v>64</v>
      </c>
      <c r="BA157" s="218">
        <v>59</v>
      </c>
      <c r="BB157" s="217">
        <v>0.921875</v>
      </c>
      <c r="BD157" s="218">
        <v>21</v>
      </c>
      <c r="BE157" s="218">
        <v>19</v>
      </c>
      <c r="BF157" s="217">
        <v>0.90476190476190466</v>
      </c>
      <c r="BG157" s="215"/>
      <c r="BH157" s="218">
        <v>24</v>
      </c>
      <c r="BI157" s="218">
        <v>22</v>
      </c>
      <c r="BJ157" s="217">
        <v>0.91666666666666663</v>
      </c>
      <c r="BL157" s="218">
        <v>15</v>
      </c>
      <c r="BM157" s="218">
        <v>10</v>
      </c>
      <c r="BN157" s="217">
        <v>0.66666666666666663</v>
      </c>
      <c r="BO157" s="215"/>
      <c r="BP157" s="218">
        <v>20</v>
      </c>
      <c r="BQ157" s="218">
        <v>20</v>
      </c>
      <c r="BR157" s="217">
        <v>1</v>
      </c>
      <c r="BS157" s="215"/>
      <c r="BT157" s="218">
        <v>12</v>
      </c>
      <c r="BU157" s="218">
        <v>9</v>
      </c>
      <c r="BV157" s="217">
        <v>0.75</v>
      </c>
      <c r="BW157" s="217"/>
      <c r="BX157" s="218">
        <v>8</v>
      </c>
      <c r="BY157" s="218">
        <v>2</v>
      </c>
      <c r="BZ157" s="217">
        <v>0.25</v>
      </c>
      <c r="CA157" s="217"/>
      <c r="CB157" s="218">
        <v>6</v>
      </c>
      <c r="CC157" s="218">
        <v>3</v>
      </c>
      <c r="CD157" s="217">
        <v>0.5</v>
      </c>
      <c r="CF157" s="218">
        <v>0</v>
      </c>
      <c r="CG157" s="218">
        <v>0</v>
      </c>
      <c r="CH157" s="217"/>
      <c r="CI157" s="217"/>
      <c r="CJ157" s="1">
        <v>9</v>
      </c>
      <c r="CK157" s="1">
        <v>9</v>
      </c>
      <c r="CL157" s="336">
        <v>1</v>
      </c>
      <c r="CM157" s="336"/>
      <c r="CN157" s="1">
        <v>8</v>
      </c>
      <c r="CO157" s="1">
        <v>8</v>
      </c>
      <c r="CP157" s="336">
        <v>1</v>
      </c>
      <c r="CQ157" s="336"/>
      <c r="CR157" s="889">
        <v>5</v>
      </c>
      <c r="CS157" s="889">
        <v>3</v>
      </c>
      <c r="CU157" s="1" t="s">
        <v>215</v>
      </c>
      <c r="CV157" s="4">
        <v>100220</v>
      </c>
    </row>
    <row r="158" spans="23:100" x14ac:dyDescent="0.25">
      <c r="W158" s="1" t="s">
        <v>216</v>
      </c>
      <c r="X158" s="215">
        <v>222</v>
      </c>
      <c r="Y158" s="215">
        <v>184</v>
      </c>
      <c r="Z158" s="217">
        <v>0.8288288288288288</v>
      </c>
      <c r="AA158" s="216"/>
      <c r="AB158" s="215">
        <v>348</v>
      </c>
      <c r="AC158" s="215">
        <v>320</v>
      </c>
      <c r="AD158" s="217">
        <v>0.91954022988505746</v>
      </c>
      <c r="AE158" s="217"/>
      <c r="AF158" s="218">
        <v>309</v>
      </c>
      <c r="AG158" s="218">
        <v>290</v>
      </c>
      <c r="AH158" s="217">
        <v>0.93851132686084149</v>
      </c>
      <c r="AI158" s="216"/>
      <c r="AJ158" s="218">
        <v>135</v>
      </c>
      <c r="AK158" s="218">
        <v>128</v>
      </c>
      <c r="AL158" s="217">
        <v>0.94814814814814818</v>
      </c>
      <c r="AM158" s="216"/>
      <c r="AN158" s="218">
        <v>274</v>
      </c>
      <c r="AO158" s="218">
        <v>270</v>
      </c>
      <c r="AP158" s="217">
        <v>0.98540145985401462</v>
      </c>
      <c r="AR158" s="218">
        <v>173</v>
      </c>
      <c r="AS158" s="218">
        <v>171</v>
      </c>
      <c r="AT158" s="217">
        <v>0.98843930635838151</v>
      </c>
      <c r="AU158" s="216"/>
      <c r="AV158" s="218">
        <v>154</v>
      </c>
      <c r="AW158" s="218">
        <v>152</v>
      </c>
      <c r="AX158" s="217">
        <v>0.98701298701298712</v>
      </c>
      <c r="AY158" s="216"/>
      <c r="AZ158" s="218">
        <v>145</v>
      </c>
      <c r="BA158" s="218">
        <v>132</v>
      </c>
      <c r="BB158" s="217">
        <v>0.91034482758620694</v>
      </c>
      <c r="BD158" s="218">
        <v>166</v>
      </c>
      <c r="BE158" s="218">
        <v>163</v>
      </c>
      <c r="BF158" s="217">
        <v>0.98192771084337349</v>
      </c>
      <c r="BG158" s="216"/>
      <c r="BH158" s="218">
        <v>134</v>
      </c>
      <c r="BI158" s="218">
        <v>104</v>
      </c>
      <c r="BJ158" s="217">
        <v>0.77611940298507465</v>
      </c>
      <c r="BL158" s="218">
        <v>42</v>
      </c>
      <c r="BM158" s="218">
        <v>24</v>
      </c>
      <c r="BN158" s="217">
        <v>0.5714285714285714</v>
      </c>
      <c r="BO158" s="216"/>
      <c r="BP158" s="218">
        <v>28</v>
      </c>
      <c r="BQ158" s="218">
        <v>18</v>
      </c>
      <c r="BR158" s="217">
        <v>0.64285714285714279</v>
      </c>
      <c r="BS158" s="216"/>
      <c r="BT158" s="218">
        <v>70</v>
      </c>
      <c r="BU158" s="218">
        <v>43</v>
      </c>
      <c r="BV158" s="217">
        <v>0.61428571428571421</v>
      </c>
      <c r="BW158" s="217"/>
      <c r="BX158" s="218">
        <v>25</v>
      </c>
      <c r="BY158" s="218">
        <v>16</v>
      </c>
      <c r="BZ158" s="217">
        <v>0.64</v>
      </c>
      <c r="CA158" s="217"/>
      <c r="CB158" s="218">
        <v>42</v>
      </c>
      <c r="CC158" s="218">
        <v>37</v>
      </c>
      <c r="CD158" s="217">
        <v>0.88095238095238093</v>
      </c>
      <c r="CF158" s="218">
        <v>93</v>
      </c>
      <c r="CG158" s="218">
        <v>85</v>
      </c>
      <c r="CH158" s="217">
        <v>0.91397849462365599</v>
      </c>
      <c r="CI158" s="217"/>
      <c r="CJ158" s="1">
        <v>83</v>
      </c>
      <c r="CK158" s="1">
        <v>65</v>
      </c>
      <c r="CL158" s="336">
        <v>0.78313253012048201</v>
      </c>
      <c r="CM158" s="336"/>
      <c r="CN158" s="1">
        <v>66</v>
      </c>
      <c r="CO158" s="1">
        <v>56</v>
      </c>
      <c r="CP158" s="336">
        <v>0.84848484848484851</v>
      </c>
      <c r="CQ158" s="336"/>
      <c r="CR158" s="889">
        <v>109</v>
      </c>
      <c r="CS158" s="889">
        <v>77</v>
      </c>
      <c r="CU158" s="1" t="s">
        <v>216</v>
      </c>
      <c r="CV158" s="4">
        <v>100400</v>
      </c>
    </row>
    <row r="159" spans="23:100" x14ac:dyDescent="0.25">
      <c r="W159" s="1" t="s">
        <v>217</v>
      </c>
      <c r="X159" s="215">
        <v>8</v>
      </c>
      <c r="Y159" s="215">
        <v>8</v>
      </c>
      <c r="Z159" s="217">
        <v>1</v>
      </c>
      <c r="AA159" s="215"/>
      <c r="AB159" s="215">
        <v>10</v>
      </c>
      <c r="AC159" s="215">
        <v>10</v>
      </c>
      <c r="AD159" s="217">
        <v>1</v>
      </c>
      <c r="AE159" s="217"/>
      <c r="AF159" s="218">
        <v>0</v>
      </c>
      <c r="AG159" s="218">
        <v>0</v>
      </c>
      <c r="AH159" s="217"/>
      <c r="AI159" s="215"/>
      <c r="AJ159" s="218">
        <v>5</v>
      </c>
      <c r="AK159" s="218">
        <v>5</v>
      </c>
      <c r="AL159" s="217">
        <v>1</v>
      </c>
      <c r="AM159" s="215"/>
      <c r="AN159" s="218">
        <v>2</v>
      </c>
      <c r="AO159" s="218">
        <v>2</v>
      </c>
      <c r="AP159" s="217">
        <v>1</v>
      </c>
      <c r="AR159" s="218">
        <v>7</v>
      </c>
      <c r="AS159" s="218">
        <v>6</v>
      </c>
      <c r="AT159" s="217">
        <v>0.8571428571428571</v>
      </c>
      <c r="AU159" s="215"/>
      <c r="AV159" s="218">
        <v>6</v>
      </c>
      <c r="AW159" s="218">
        <v>6</v>
      </c>
      <c r="AX159" s="217">
        <v>1</v>
      </c>
      <c r="AY159" s="215"/>
      <c r="AZ159" s="218">
        <v>0</v>
      </c>
      <c r="BA159" s="218">
        <v>0</v>
      </c>
      <c r="BB159" s="217"/>
      <c r="BD159" s="218">
        <v>0</v>
      </c>
      <c r="BE159" s="218">
        <v>0</v>
      </c>
      <c r="BF159" s="217"/>
      <c r="BG159" s="215"/>
      <c r="BH159" s="218">
        <v>6</v>
      </c>
      <c r="BI159" s="218">
        <v>4</v>
      </c>
      <c r="BJ159" s="217">
        <v>0.66666666666666663</v>
      </c>
      <c r="BL159" s="218">
        <v>8</v>
      </c>
      <c r="BM159" s="218">
        <v>8</v>
      </c>
      <c r="BN159" s="217">
        <v>1</v>
      </c>
      <c r="BO159" s="215"/>
      <c r="BP159" s="218">
        <v>9</v>
      </c>
      <c r="BQ159" s="218">
        <v>7</v>
      </c>
      <c r="BR159" s="217">
        <v>0.77777777777777768</v>
      </c>
      <c r="BS159" s="215"/>
      <c r="BT159" s="218">
        <v>5</v>
      </c>
      <c r="BU159" s="218">
        <v>3</v>
      </c>
      <c r="BV159" s="217">
        <v>0.60000000000000009</v>
      </c>
      <c r="BW159" s="217"/>
      <c r="BX159" s="218">
        <v>1</v>
      </c>
      <c r="BY159" s="218">
        <v>1</v>
      </c>
      <c r="BZ159" s="217">
        <v>1</v>
      </c>
      <c r="CA159" s="217"/>
      <c r="CB159" s="218">
        <v>2</v>
      </c>
      <c r="CC159" s="218">
        <v>2</v>
      </c>
      <c r="CD159" s="217">
        <v>1</v>
      </c>
      <c r="CF159" s="218">
        <v>0</v>
      </c>
      <c r="CG159" s="218">
        <v>0</v>
      </c>
      <c r="CH159" s="217"/>
      <c r="CI159" s="217"/>
      <c r="CJ159" s="1">
        <v>0</v>
      </c>
      <c r="CL159" s="336"/>
      <c r="CM159" s="336"/>
      <c r="CN159" s="1">
        <v>1</v>
      </c>
      <c r="CO159" s="1">
        <v>1</v>
      </c>
      <c r="CP159" s="336">
        <v>1</v>
      </c>
      <c r="CQ159" s="336"/>
      <c r="CR159" s="889">
        <v>0</v>
      </c>
      <c r="CS159" s="889">
        <v>0</v>
      </c>
      <c r="CU159" s="1" t="s">
        <v>217</v>
      </c>
    </row>
    <row r="160" spans="23:100" x14ac:dyDescent="0.25">
      <c r="W160" s="1" t="s">
        <v>218</v>
      </c>
      <c r="X160" s="215">
        <v>52</v>
      </c>
      <c r="Y160" s="215">
        <v>52</v>
      </c>
      <c r="Z160" s="217">
        <v>1</v>
      </c>
      <c r="AA160" s="215"/>
      <c r="AB160" s="215">
        <v>34</v>
      </c>
      <c r="AC160" s="215">
        <v>34</v>
      </c>
      <c r="AD160" s="217">
        <v>1</v>
      </c>
      <c r="AE160" s="217"/>
      <c r="AF160" s="218">
        <v>47</v>
      </c>
      <c r="AG160" s="218">
        <v>41</v>
      </c>
      <c r="AH160" s="217">
        <v>0.87234042553191482</v>
      </c>
      <c r="AI160" s="215"/>
      <c r="AJ160" s="218">
        <v>74</v>
      </c>
      <c r="AK160" s="218">
        <v>70</v>
      </c>
      <c r="AL160" s="217">
        <v>0.94594594594594605</v>
      </c>
      <c r="AM160" s="215"/>
      <c r="AN160" s="218">
        <v>89</v>
      </c>
      <c r="AO160" s="218">
        <v>85</v>
      </c>
      <c r="AP160" s="217">
        <v>0.9550561797752809</v>
      </c>
      <c r="AR160" s="218">
        <v>69</v>
      </c>
      <c r="AS160" s="218">
        <v>67</v>
      </c>
      <c r="AT160" s="217">
        <v>0.97101449275362317</v>
      </c>
      <c r="AU160" s="215"/>
      <c r="AV160" s="218">
        <v>35</v>
      </c>
      <c r="AW160" s="218">
        <v>35</v>
      </c>
      <c r="AX160" s="217">
        <v>1</v>
      </c>
      <c r="AY160" s="215"/>
      <c r="AZ160" s="218">
        <v>14</v>
      </c>
      <c r="BA160" s="218">
        <v>12</v>
      </c>
      <c r="BB160" s="217">
        <v>0.8571428571428571</v>
      </c>
      <c r="BD160" s="218">
        <v>19</v>
      </c>
      <c r="BE160" s="218">
        <v>17</v>
      </c>
      <c r="BF160" s="217">
        <v>0.89473684210526305</v>
      </c>
      <c r="BG160" s="215"/>
      <c r="BH160" s="218">
        <v>60</v>
      </c>
      <c r="BI160" s="218">
        <v>52</v>
      </c>
      <c r="BJ160" s="217">
        <v>0.8666666666666667</v>
      </c>
      <c r="BL160" s="218">
        <v>44</v>
      </c>
      <c r="BM160" s="218">
        <v>41</v>
      </c>
      <c r="BN160" s="217">
        <v>0.93181818181818188</v>
      </c>
      <c r="BO160" s="215"/>
      <c r="BP160" s="218">
        <v>51</v>
      </c>
      <c r="BQ160" s="218">
        <v>49</v>
      </c>
      <c r="BR160" s="217">
        <v>0.96078431372549022</v>
      </c>
      <c r="BS160" s="215"/>
      <c r="BT160" s="218">
        <v>11</v>
      </c>
      <c r="BU160" s="218">
        <v>10</v>
      </c>
      <c r="BV160" s="217">
        <v>0.90909090909090917</v>
      </c>
      <c r="BW160" s="217"/>
      <c r="BX160" s="218">
        <v>17</v>
      </c>
      <c r="BY160" s="218">
        <v>15</v>
      </c>
      <c r="BZ160" s="217">
        <v>0.88235294117647056</v>
      </c>
      <c r="CA160" s="217"/>
      <c r="CB160" s="218">
        <v>22</v>
      </c>
      <c r="CC160" s="218">
        <v>15</v>
      </c>
      <c r="CD160" s="217">
        <v>0.68181818181818188</v>
      </c>
      <c r="CF160" s="218">
        <v>22</v>
      </c>
      <c r="CG160" s="218">
        <v>17</v>
      </c>
      <c r="CH160" s="217">
        <v>0.77272727272727271</v>
      </c>
      <c r="CI160" s="217"/>
      <c r="CJ160" s="1">
        <v>21</v>
      </c>
      <c r="CK160" s="1">
        <v>21</v>
      </c>
      <c r="CL160" s="336">
        <v>1</v>
      </c>
      <c r="CM160" s="336"/>
      <c r="CN160" s="1">
        <v>29</v>
      </c>
      <c r="CO160" s="1">
        <v>29</v>
      </c>
      <c r="CP160" s="336">
        <v>1</v>
      </c>
      <c r="CQ160" s="336"/>
      <c r="CR160" s="889">
        <v>23</v>
      </c>
      <c r="CS160" s="889">
        <v>22</v>
      </c>
      <c r="CU160" s="1" t="s">
        <v>218</v>
      </c>
      <c r="CV160" s="4">
        <v>100700</v>
      </c>
    </row>
    <row r="161" spans="23:100" x14ac:dyDescent="0.25">
      <c r="W161" s="1" t="s">
        <v>219</v>
      </c>
      <c r="X161" s="215">
        <v>0</v>
      </c>
      <c r="Y161" s="215">
        <v>0</v>
      </c>
      <c r="Z161" s="217"/>
      <c r="AA161" s="215"/>
      <c r="AB161" s="215">
        <v>0</v>
      </c>
      <c r="AC161" s="215">
        <v>0</v>
      </c>
      <c r="AD161" s="217"/>
      <c r="AE161" s="217"/>
      <c r="AF161" s="218">
        <v>0</v>
      </c>
      <c r="AG161" s="218">
        <v>0</v>
      </c>
      <c r="AH161" s="217"/>
      <c r="AI161" s="215"/>
      <c r="AJ161" s="218">
        <v>10</v>
      </c>
      <c r="AK161" s="218">
        <v>8</v>
      </c>
      <c r="AL161" s="217">
        <v>0.8</v>
      </c>
      <c r="AM161" s="215"/>
      <c r="AN161" s="218">
        <v>0</v>
      </c>
      <c r="AO161" s="218">
        <v>0</v>
      </c>
      <c r="AP161" s="217"/>
      <c r="AR161" s="218">
        <v>0</v>
      </c>
      <c r="AS161" s="218">
        <v>0</v>
      </c>
      <c r="AT161" s="217"/>
      <c r="AU161" s="215"/>
      <c r="AV161" s="218">
        <v>21</v>
      </c>
      <c r="AW161" s="218">
        <v>16</v>
      </c>
      <c r="AX161" s="217">
        <v>0.76190476190476186</v>
      </c>
      <c r="AY161" s="215"/>
      <c r="AZ161" s="218">
        <v>0</v>
      </c>
      <c r="BA161" s="218">
        <v>0</v>
      </c>
      <c r="BB161" s="217"/>
      <c r="BD161" s="218">
        <v>0</v>
      </c>
      <c r="BE161" s="218">
        <v>0</v>
      </c>
      <c r="BF161" s="217"/>
      <c r="BG161" s="215"/>
      <c r="BH161" s="218">
        <v>15</v>
      </c>
      <c r="BI161" s="218">
        <v>11</v>
      </c>
      <c r="BJ161" s="217">
        <v>0.73333333333333328</v>
      </c>
      <c r="BL161" s="218">
        <v>8</v>
      </c>
      <c r="BM161" s="218">
        <v>7</v>
      </c>
      <c r="BN161" s="217">
        <v>0.875</v>
      </c>
      <c r="BO161" s="215"/>
      <c r="BP161" s="218">
        <v>0</v>
      </c>
      <c r="BQ161" s="218">
        <v>0</v>
      </c>
      <c r="BR161" s="217"/>
      <c r="BS161" s="215"/>
      <c r="BT161" s="218">
        <v>0</v>
      </c>
      <c r="BU161" s="218">
        <v>0</v>
      </c>
      <c r="BV161" s="217"/>
      <c r="BW161" s="217"/>
      <c r="BX161" s="218">
        <v>8</v>
      </c>
      <c r="BY161" s="218">
        <v>7</v>
      </c>
      <c r="BZ161" s="217">
        <v>0.875</v>
      </c>
      <c r="CA161" s="217"/>
      <c r="CB161" s="218">
        <v>0</v>
      </c>
      <c r="CC161" s="218">
        <v>0</v>
      </c>
      <c r="CD161" s="217"/>
      <c r="CF161" s="218">
        <v>0</v>
      </c>
      <c r="CG161" s="218">
        <v>0</v>
      </c>
      <c r="CH161" s="217"/>
      <c r="CI161" s="217"/>
      <c r="CJ161" s="1">
        <v>0</v>
      </c>
      <c r="CL161" s="336"/>
      <c r="CM161" s="336"/>
      <c r="CN161" s="1">
        <v>0</v>
      </c>
      <c r="CO161" s="1">
        <v>0</v>
      </c>
      <c r="CP161" s="336"/>
      <c r="CQ161" s="336"/>
      <c r="CR161" s="889">
        <v>0</v>
      </c>
      <c r="CS161" s="889">
        <v>0</v>
      </c>
      <c r="CU161" s="1" t="s">
        <v>219</v>
      </c>
    </row>
    <row r="162" spans="23:100" x14ac:dyDescent="0.25">
      <c r="W162" s="1" t="s">
        <v>220</v>
      </c>
      <c r="X162" s="215">
        <v>73</v>
      </c>
      <c r="Y162" s="215">
        <v>63</v>
      </c>
      <c r="Z162" s="217">
        <v>0.86301369863013688</v>
      </c>
      <c r="AA162" s="215"/>
      <c r="AB162" s="215">
        <v>68</v>
      </c>
      <c r="AC162" s="215">
        <v>49</v>
      </c>
      <c r="AD162" s="217">
        <v>0.72058823529411764</v>
      </c>
      <c r="AE162" s="217"/>
      <c r="AF162" s="218">
        <v>38</v>
      </c>
      <c r="AG162" s="218">
        <v>31</v>
      </c>
      <c r="AH162" s="217">
        <v>0.81578947368421051</v>
      </c>
      <c r="AI162" s="215"/>
      <c r="AJ162" s="218">
        <v>31</v>
      </c>
      <c r="AK162" s="218">
        <v>24</v>
      </c>
      <c r="AL162" s="217">
        <v>0.77419354838709675</v>
      </c>
      <c r="AM162" s="215"/>
      <c r="AN162" s="218">
        <v>39</v>
      </c>
      <c r="AO162" s="218">
        <v>30</v>
      </c>
      <c r="AP162" s="217">
        <v>0.76923076923076916</v>
      </c>
      <c r="AR162" s="218">
        <v>0</v>
      </c>
      <c r="AS162" s="218">
        <v>0</v>
      </c>
      <c r="AT162" s="217"/>
      <c r="AU162" s="215"/>
      <c r="AV162" s="218">
        <v>39</v>
      </c>
      <c r="AW162" s="218">
        <v>31</v>
      </c>
      <c r="AX162" s="217">
        <v>0.79487179487179482</v>
      </c>
      <c r="AY162" s="215"/>
      <c r="AZ162" s="218">
        <v>46</v>
      </c>
      <c r="BA162" s="218">
        <v>31</v>
      </c>
      <c r="BB162" s="217">
        <v>0.67391304347826086</v>
      </c>
      <c r="BD162" s="218">
        <v>45</v>
      </c>
      <c r="BE162" s="218">
        <v>30</v>
      </c>
      <c r="BF162" s="217">
        <v>0.66666666666666674</v>
      </c>
      <c r="BG162" s="215"/>
      <c r="BH162" s="218">
        <v>31</v>
      </c>
      <c r="BI162" s="218">
        <v>21</v>
      </c>
      <c r="BJ162" s="217">
        <v>0.67741935483870963</v>
      </c>
      <c r="BL162" s="218">
        <v>30</v>
      </c>
      <c r="BM162" s="218">
        <v>19</v>
      </c>
      <c r="BN162" s="217">
        <v>0.6333333333333333</v>
      </c>
      <c r="BO162" s="215"/>
      <c r="BP162" s="218">
        <v>10</v>
      </c>
      <c r="BQ162" s="218">
        <v>3</v>
      </c>
      <c r="BR162" s="217">
        <v>0.30000000000000004</v>
      </c>
      <c r="BS162" s="215"/>
      <c r="BT162" s="218">
        <v>20</v>
      </c>
      <c r="BU162" s="218">
        <v>10</v>
      </c>
      <c r="BV162" s="217">
        <v>0.5</v>
      </c>
      <c r="BW162" s="217"/>
      <c r="BX162" s="218">
        <v>12</v>
      </c>
      <c r="BY162" s="218">
        <v>8</v>
      </c>
      <c r="BZ162" s="217">
        <v>0.66666666666666663</v>
      </c>
      <c r="CA162" s="217"/>
      <c r="CB162" s="218">
        <v>32</v>
      </c>
      <c r="CC162" s="218">
        <v>24</v>
      </c>
      <c r="CD162" s="217">
        <v>0.75</v>
      </c>
      <c r="CF162" s="218">
        <v>26</v>
      </c>
      <c r="CG162" s="218">
        <v>16</v>
      </c>
      <c r="CH162" s="217">
        <v>0.61538461538461542</v>
      </c>
      <c r="CI162" s="217"/>
      <c r="CJ162" s="1">
        <v>20</v>
      </c>
      <c r="CK162" s="1">
        <v>10</v>
      </c>
      <c r="CL162" s="336">
        <v>0.5</v>
      </c>
      <c r="CM162" s="336"/>
      <c r="CN162" s="1">
        <v>33</v>
      </c>
      <c r="CO162" s="1">
        <v>22</v>
      </c>
      <c r="CP162" s="336">
        <v>0.66666666666666674</v>
      </c>
      <c r="CQ162" s="336"/>
      <c r="CR162" s="889">
        <v>28</v>
      </c>
      <c r="CS162" s="889">
        <v>15</v>
      </c>
      <c r="CU162" s="1" t="s">
        <v>220</v>
      </c>
      <c r="CV162" s="4">
        <v>101100</v>
      </c>
    </row>
    <row r="163" spans="23:100" x14ac:dyDescent="0.25">
      <c r="W163" s="93" t="s">
        <v>221</v>
      </c>
      <c r="X163" s="219">
        <v>0</v>
      </c>
      <c r="Y163" s="219">
        <v>0</v>
      </c>
      <c r="Z163" s="221"/>
      <c r="AA163" s="219"/>
      <c r="AB163" s="219">
        <v>0</v>
      </c>
      <c r="AC163" s="219">
        <v>0</v>
      </c>
      <c r="AD163" s="221"/>
      <c r="AE163" s="221"/>
      <c r="AF163" s="222">
        <v>31</v>
      </c>
      <c r="AG163" s="222">
        <v>25</v>
      </c>
      <c r="AH163" s="221">
        <v>0.80645161290322576</v>
      </c>
      <c r="AI163" s="219"/>
      <c r="AJ163" s="222">
        <v>0</v>
      </c>
      <c r="AK163" s="222">
        <v>0</v>
      </c>
      <c r="AL163" s="221"/>
      <c r="AM163" s="219"/>
      <c r="AN163" s="222">
        <v>0</v>
      </c>
      <c r="AO163" s="222">
        <v>0</v>
      </c>
      <c r="AP163" s="221"/>
      <c r="AR163" s="222">
        <v>10</v>
      </c>
      <c r="AS163" s="222">
        <v>6</v>
      </c>
      <c r="AT163" s="221">
        <v>0.60000000000000009</v>
      </c>
      <c r="AU163" s="219"/>
      <c r="AV163" s="222">
        <v>9</v>
      </c>
      <c r="AW163" s="222">
        <v>7</v>
      </c>
      <c r="AX163" s="221">
        <v>0.77777777777777768</v>
      </c>
      <c r="AY163" s="219"/>
      <c r="AZ163" s="222">
        <v>30</v>
      </c>
      <c r="BA163" s="222">
        <v>23</v>
      </c>
      <c r="BB163" s="221">
        <v>0.76666666666666661</v>
      </c>
      <c r="BD163" s="222">
        <v>2</v>
      </c>
      <c r="BE163" s="222">
        <v>2</v>
      </c>
      <c r="BF163" s="221">
        <v>1</v>
      </c>
      <c r="BG163" s="219"/>
      <c r="BH163" s="222">
        <v>0</v>
      </c>
      <c r="BI163" s="222">
        <v>0</v>
      </c>
      <c r="BJ163" s="221"/>
      <c r="BK163" s="93"/>
      <c r="BL163" s="222">
        <v>0</v>
      </c>
      <c r="BM163" s="222">
        <v>0</v>
      </c>
      <c r="BN163" s="221"/>
      <c r="BO163" s="219"/>
      <c r="BP163" s="222">
        <v>0</v>
      </c>
      <c r="BQ163" s="222">
        <v>0</v>
      </c>
      <c r="BR163" s="221"/>
      <c r="BS163" s="219"/>
      <c r="BT163" s="222">
        <v>0</v>
      </c>
      <c r="BU163" s="222">
        <v>0</v>
      </c>
      <c r="BV163" s="221"/>
      <c r="BW163" s="221"/>
      <c r="BX163" s="222">
        <v>0</v>
      </c>
      <c r="BY163" s="222">
        <v>0</v>
      </c>
      <c r="BZ163" s="221"/>
      <c r="CA163" s="221"/>
      <c r="CB163" s="222">
        <v>0</v>
      </c>
      <c r="CC163" s="222">
        <v>0</v>
      </c>
      <c r="CD163" s="221"/>
      <c r="CE163" s="93"/>
      <c r="CF163" s="222">
        <v>0</v>
      </c>
      <c r="CG163" s="222">
        <v>0</v>
      </c>
      <c r="CH163" s="221"/>
      <c r="CI163" s="217"/>
      <c r="CJ163" s="93">
        <v>0</v>
      </c>
      <c r="CK163" s="93"/>
      <c r="CL163" s="93"/>
      <c r="CM163" s="93"/>
      <c r="CN163" s="93">
        <v>0</v>
      </c>
      <c r="CO163" s="93">
        <v>0</v>
      </c>
      <c r="CP163" s="338"/>
      <c r="CQ163" s="338"/>
      <c r="CR163" s="890">
        <v>0</v>
      </c>
      <c r="CS163" s="890">
        <v>0</v>
      </c>
      <c r="CT163" s="338"/>
      <c r="CU163" s="93" t="s">
        <v>221</v>
      </c>
      <c r="CV163" s="337"/>
    </row>
    <row r="164" spans="23:100" x14ac:dyDescent="0.25">
      <c r="W164" s="102" t="s">
        <v>253</v>
      </c>
      <c r="X164" s="223">
        <v>525</v>
      </c>
      <c r="Y164" s="223">
        <v>447</v>
      </c>
      <c r="Z164" s="224">
        <v>0.85142857142857142</v>
      </c>
      <c r="AA164" s="230"/>
      <c r="AB164" s="223">
        <v>658</v>
      </c>
      <c r="AC164" s="223">
        <v>570</v>
      </c>
      <c r="AD164" s="224">
        <v>0.86626139817629177</v>
      </c>
      <c r="AE164" s="224"/>
      <c r="AF164" s="225">
        <v>635</v>
      </c>
      <c r="AG164" s="225">
        <v>567</v>
      </c>
      <c r="AH164" s="224">
        <v>0.8929133858267716</v>
      </c>
      <c r="AI164" s="230"/>
      <c r="AJ164" s="225">
        <v>453</v>
      </c>
      <c r="AK164" s="225">
        <v>394</v>
      </c>
      <c r="AL164" s="224">
        <v>0.86975717439293598</v>
      </c>
      <c r="AM164" s="230"/>
      <c r="AN164" s="225">
        <v>666</v>
      </c>
      <c r="AO164" s="225">
        <v>596</v>
      </c>
      <c r="AP164" s="224">
        <v>0.89489489489489493</v>
      </c>
      <c r="AR164" s="225">
        <v>560</v>
      </c>
      <c r="AS164" s="225">
        <v>477</v>
      </c>
      <c r="AT164" s="224">
        <v>0.85178571428571426</v>
      </c>
      <c r="AU164" s="230"/>
      <c r="AV164" s="225">
        <v>496</v>
      </c>
      <c r="AW164" s="225">
        <v>424</v>
      </c>
      <c r="AX164" s="224">
        <v>0.85483870967741937</v>
      </c>
      <c r="AY164" s="230"/>
      <c r="AZ164" s="225">
        <v>551</v>
      </c>
      <c r="BA164" s="225">
        <v>443</v>
      </c>
      <c r="BB164" s="224">
        <v>0.8039927404718693</v>
      </c>
      <c r="BD164" s="225">
        <v>687</v>
      </c>
      <c r="BE164" s="225">
        <v>498</v>
      </c>
      <c r="BF164" s="224">
        <v>0.72489082969432317</v>
      </c>
      <c r="BG164" s="230"/>
      <c r="BH164" s="225">
        <v>623</v>
      </c>
      <c r="BI164" s="225">
        <v>402</v>
      </c>
      <c r="BJ164" s="224">
        <v>0.6452648475120385</v>
      </c>
      <c r="BL164" s="225">
        <v>402</v>
      </c>
      <c r="BM164" s="225">
        <v>258</v>
      </c>
      <c r="BN164" s="224">
        <v>0.64179104477611937</v>
      </c>
      <c r="BO164" s="230"/>
      <c r="BP164" s="225">
        <v>461</v>
      </c>
      <c r="BQ164" s="225">
        <v>332</v>
      </c>
      <c r="BR164" s="224">
        <v>0.72017353579175702</v>
      </c>
      <c r="BS164" s="230"/>
      <c r="BT164" s="225">
        <v>452</v>
      </c>
      <c r="BU164" s="225">
        <v>299</v>
      </c>
      <c r="BV164" s="224">
        <v>0.66150442477876104</v>
      </c>
      <c r="BW164" s="224"/>
      <c r="BX164" s="225">
        <v>331</v>
      </c>
      <c r="BY164" s="225">
        <v>188</v>
      </c>
      <c r="BZ164" s="224">
        <v>0.56797583081571001</v>
      </c>
      <c r="CA164" s="224"/>
      <c r="CB164" s="225">
        <v>457</v>
      </c>
      <c r="CC164" s="225">
        <v>302</v>
      </c>
      <c r="CD164" s="224">
        <v>0.66083150984682715</v>
      </c>
      <c r="CF164" s="225">
        <v>452</v>
      </c>
      <c r="CG164" s="225">
        <v>325</v>
      </c>
      <c r="CH164" s="224">
        <v>0.71902654867256632</v>
      </c>
      <c r="CI164" s="224"/>
      <c r="CJ164" s="103">
        <v>425</v>
      </c>
      <c r="CK164" s="103">
        <v>307</v>
      </c>
      <c r="CL164" s="352">
        <v>0.72235294117647053</v>
      </c>
      <c r="CM164" s="352"/>
      <c r="CN164" s="103">
        <v>480</v>
      </c>
      <c r="CO164" s="103">
        <v>358</v>
      </c>
      <c r="CP164" s="352">
        <v>0.74583333333333335</v>
      </c>
      <c r="CQ164" s="352"/>
      <c r="CR164" s="891">
        <v>469</v>
      </c>
      <c r="CS164" s="891">
        <v>354</v>
      </c>
      <c r="CT164" s="352">
        <v>0.75479744136460558</v>
      </c>
      <c r="CU164" s="102" t="s">
        <v>253</v>
      </c>
    </row>
    <row r="165" spans="23:100" x14ac:dyDescent="0.25">
      <c r="W165" s="33"/>
      <c r="X165" s="226"/>
      <c r="Y165" s="226"/>
      <c r="Z165" s="228"/>
      <c r="AA165" s="231"/>
      <c r="AB165" s="226"/>
      <c r="AC165" s="226"/>
      <c r="AD165" s="228"/>
      <c r="AE165" s="228"/>
      <c r="AF165" s="229"/>
      <c r="AG165" s="229"/>
      <c r="AH165" s="228"/>
      <c r="AI165" s="231"/>
      <c r="AJ165" s="229"/>
      <c r="AK165" s="229"/>
      <c r="AL165" s="228"/>
      <c r="AM165" s="231"/>
      <c r="AN165" s="229"/>
      <c r="AO165" s="229"/>
      <c r="AP165" s="228"/>
      <c r="AQ165" s="201"/>
      <c r="AR165" s="229"/>
      <c r="AS165" s="229"/>
      <c r="AT165" s="228"/>
      <c r="AU165" s="231"/>
      <c r="AV165" s="229"/>
      <c r="AW165" s="229"/>
      <c r="AX165" s="228"/>
      <c r="AY165" s="231"/>
      <c r="AZ165" s="229"/>
      <c r="BA165" s="229"/>
      <c r="BB165" s="228"/>
      <c r="BD165" s="229"/>
      <c r="BE165" s="229"/>
      <c r="BF165" s="228"/>
      <c r="BG165" s="231"/>
      <c r="BH165" s="229"/>
      <c r="BI165" s="229"/>
      <c r="BJ165" s="228"/>
      <c r="BK165" s="201"/>
      <c r="BL165" s="229"/>
      <c r="BM165" s="229"/>
      <c r="BN165" s="228"/>
      <c r="BO165" s="231"/>
      <c r="BP165" s="229"/>
      <c r="BQ165" s="229"/>
      <c r="BR165" s="228"/>
      <c r="BS165" s="231"/>
      <c r="BT165" s="229"/>
      <c r="BU165" s="229"/>
      <c r="BV165" s="228"/>
      <c r="BW165" s="228"/>
      <c r="BX165" s="229"/>
      <c r="BY165" s="229"/>
      <c r="BZ165" s="228"/>
      <c r="CA165" s="228"/>
      <c r="CB165" s="229"/>
      <c r="CC165" s="229"/>
      <c r="CD165" s="228"/>
      <c r="CE165" s="201"/>
      <c r="CF165" s="229"/>
      <c r="CG165" s="229"/>
      <c r="CH165" s="228"/>
      <c r="CI165" s="217"/>
      <c r="CJ165" s="201"/>
      <c r="CK165" s="201"/>
      <c r="CL165" s="201"/>
      <c r="CM165" s="201"/>
      <c r="CN165" s="201"/>
      <c r="CO165" s="201"/>
      <c r="CP165" s="344"/>
      <c r="CQ165" s="344"/>
      <c r="CR165" s="892"/>
      <c r="CS165" s="892"/>
      <c r="CT165" s="344"/>
      <c r="CU165" s="33"/>
      <c r="CV165" s="343"/>
    </row>
    <row r="166" spans="23:100" x14ac:dyDescent="0.25">
      <c r="W166" s="1" t="s">
        <v>222</v>
      </c>
      <c r="X166" s="215">
        <v>27</v>
      </c>
      <c r="Y166" s="215">
        <v>13</v>
      </c>
      <c r="Z166" s="217">
        <v>0.48148148148148145</v>
      </c>
      <c r="AA166" s="216"/>
      <c r="AB166" s="215">
        <v>192</v>
      </c>
      <c r="AC166" s="215">
        <v>179</v>
      </c>
      <c r="AD166" s="217">
        <v>0.93229166666666663</v>
      </c>
      <c r="AE166" s="217"/>
      <c r="AF166" s="218">
        <v>144</v>
      </c>
      <c r="AG166" s="218">
        <v>122</v>
      </c>
      <c r="AH166" s="217">
        <v>0.84722222222222221</v>
      </c>
      <c r="AI166" s="216"/>
      <c r="AJ166" s="218">
        <v>264</v>
      </c>
      <c r="AK166" s="218">
        <v>210</v>
      </c>
      <c r="AL166" s="217">
        <v>0.79545454545454553</v>
      </c>
      <c r="AM166" s="216"/>
      <c r="AN166" s="218">
        <v>230</v>
      </c>
      <c r="AO166" s="218">
        <v>202</v>
      </c>
      <c r="AP166" s="217">
        <v>0.87826086956521743</v>
      </c>
      <c r="AR166" s="218">
        <v>44</v>
      </c>
      <c r="AS166" s="218">
        <v>25</v>
      </c>
      <c r="AT166" s="217">
        <v>0.56818181818181823</v>
      </c>
      <c r="AU166" s="216"/>
      <c r="AV166" s="218">
        <v>40</v>
      </c>
      <c r="AW166" s="218">
        <v>27</v>
      </c>
      <c r="AX166" s="217">
        <v>0.67500000000000004</v>
      </c>
      <c r="AY166" s="216"/>
      <c r="AZ166" s="218">
        <v>61</v>
      </c>
      <c r="BA166" s="218">
        <v>36</v>
      </c>
      <c r="BB166" s="217">
        <v>0.5901639344262295</v>
      </c>
      <c r="BD166" s="218">
        <v>344</v>
      </c>
      <c r="BE166" s="218">
        <v>174</v>
      </c>
      <c r="BF166" s="217">
        <v>0.5058139534883721</v>
      </c>
      <c r="BG166" s="216"/>
      <c r="BH166" s="218">
        <v>177</v>
      </c>
      <c r="BI166" s="218">
        <v>123</v>
      </c>
      <c r="BJ166" s="217">
        <v>0.69491525423728817</v>
      </c>
      <c r="BL166" s="218">
        <v>220</v>
      </c>
      <c r="BM166" s="218">
        <v>165</v>
      </c>
      <c r="BN166" s="217">
        <v>0.75</v>
      </c>
      <c r="BO166" s="216"/>
      <c r="BP166" s="218">
        <v>227</v>
      </c>
      <c r="BQ166" s="218">
        <v>180</v>
      </c>
      <c r="BR166" s="217">
        <v>0.79295154185022032</v>
      </c>
      <c r="BS166" s="216"/>
      <c r="BT166" s="218">
        <v>227</v>
      </c>
      <c r="BU166" s="218">
        <v>171</v>
      </c>
      <c r="BV166" s="217">
        <v>0.75330396475770933</v>
      </c>
      <c r="BW166" s="217"/>
      <c r="BX166" s="218">
        <v>134</v>
      </c>
      <c r="BY166" s="218">
        <v>106</v>
      </c>
      <c r="BZ166" s="217">
        <v>0.79104477611940294</v>
      </c>
      <c r="CA166" s="217"/>
      <c r="CB166" s="218">
        <v>156</v>
      </c>
      <c r="CC166" s="218">
        <v>126</v>
      </c>
      <c r="CD166" s="217">
        <v>0.80769230769230771</v>
      </c>
      <c r="CF166" s="218">
        <v>138</v>
      </c>
      <c r="CG166" s="218">
        <v>106</v>
      </c>
      <c r="CH166" s="217">
        <v>0.76811594202898548</v>
      </c>
      <c r="CI166" s="217"/>
      <c r="CJ166" s="2">
        <v>145</v>
      </c>
      <c r="CK166" s="2">
        <v>115</v>
      </c>
      <c r="CL166" s="342">
        <v>0.7931034482758621</v>
      </c>
      <c r="CM166" s="342"/>
      <c r="CN166" s="1">
        <v>214</v>
      </c>
      <c r="CO166" s="1">
        <v>184</v>
      </c>
      <c r="CP166" s="336">
        <v>0.85981308411214952</v>
      </c>
      <c r="CQ166" s="336"/>
      <c r="CR166" s="889">
        <v>271</v>
      </c>
      <c r="CS166" s="889">
        <v>229</v>
      </c>
      <c r="CU166" s="1" t="s">
        <v>222</v>
      </c>
      <c r="CV166" s="341">
        <v>493010</v>
      </c>
    </row>
    <row r="167" spans="23:100" x14ac:dyDescent="0.25">
      <c r="W167" s="1" t="s">
        <v>223</v>
      </c>
      <c r="X167" s="215">
        <v>30</v>
      </c>
      <c r="Y167" s="215">
        <v>17</v>
      </c>
      <c r="Z167" s="217">
        <v>0.56666666666666665</v>
      </c>
      <c r="AA167" s="215"/>
      <c r="AB167" s="215">
        <v>20</v>
      </c>
      <c r="AC167" s="215">
        <v>11</v>
      </c>
      <c r="AD167" s="217">
        <v>0.55000000000000004</v>
      </c>
      <c r="AE167" s="217"/>
      <c r="AF167" s="218">
        <v>23</v>
      </c>
      <c r="AG167" s="218">
        <v>17</v>
      </c>
      <c r="AH167" s="217">
        <v>0.73913043478260865</v>
      </c>
      <c r="AI167" s="215"/>
      <c r="AJ167" s="218">
        <v>6</v>
      </c>
      <c r="AK167" s="218">
        <v>2</v>
      </c>
      <c r="AL167" s="217">
        <v>0.33333333333333331</v>
      </c>
      <c r="AM167" s="215"/>
      <c r="AN167" s="218">
        <v>42</v>
      </c>
      <c r="AO167" s="218">
        <v>31</v>
      </c>
      <c r="AP167" s="217">
        <v>0.73809523809523803</v>
      </c>
      <c r="AR167" s="218">
        <v>34</v>
      </c>
      <c r="AS167" s="218">
        <v>23</v>
      </c>
      <c r="AT167" s="217">
        <v>0.67647058823529416</v>
      </c>
      <c r="AU167" s="215"/>
      <c r="AV167" s="218">
        <v>35</v>
      </c>
      <c r="AW167" s="218">
        <v>25</v>
      </c>
      <c r="AX167" s="217">
        <v>0.7142857142857143</v>
      </c>
      <c r="AY167" s="215"/>
      <c r="AZ167" s="218">
        <v>25</v>
      </c>
      <c r="BA167" s="218">
        <v>16</v>
      </c>
      <c r="BB167" s="217">
        <v>0.64</v>
      </c>
      <c r="BD167" s="218">
        <v>28</v>
      </c>
      <c r="BE167" s="218">
        <v>10</v>
      </c>
      <c r="BF167" s="217">
        <v>0.3571428571428571</v>
      </c>
      <c r="BG167" s="215"/>
      <c r="BH167" s="218">
        <v>19</v>
      </c>
      <c r="BI167" s="218">
        <v>10</v>
      </c>
      <c r="BJ167" s="217">
        <v>0.52631578947368418</v>
      </c>
      <c r="BL167" s="218">
        <v>9</v>
      </c>
      <c r="BM167" s="218">
        <v>8</v>
      </c>
      <c r="BN167" s="217">
        <v>0.88888888888888884</v>
      </c>
      <c r="BO167" s="215"/>
      <c r="BP167" s="218">
        <v>0</v>
      </c>
      <c r="BQ167" s="218">
        <v>0</v>
      </c>
      <c r="BR167" s="217"/>
      <c r="BS167" s="215"/>
      <c r="BT167" s="218">
        <v>0</v>
      </c>
      <c r="BU167" s="218">
        <v>0</v>
      </c>
      <c r="BV167" s="217"/>
      <c r="BW167" s="217"/>
      <c r="BX167" s="218">
        <v>0</v>
      </c>
      <c r="BY167" s="218">
        <v>0</v>
      </c>
      <c r="BZ167" s="217"/>
      <c r="CA167" s="217"/>
      <c r="CB167" s="218">
        <v>0</v>
      </c>
      <c r="CC167" s="218">
        <v>0</v>
      </c>
      <c r="CD167" s="217"/>
      <c r="CF167" s="218">
        <v>0</v>
      </c>
      <c r="CG167" s="218">
        <v>0</v>
      </c>
      <c r="CH167" s="217"/>
      <c r="CI167" s="217"/>
      <c r="CJ167" s="3">
        <v>0</v>
      </c>
      <c r="CN167" s="1">
        <v>0</v>
      </c>
      <c r="CO167" s="1">
        <v>0</v>
      </c>
      <c r="CP167" s="336"/>
      <c r="CQ167" s="336"/>
      <c r="CR167" s="889">
        <v>0</v>
      </c>
      <c r="CS167" s="889">
        <v>0</v>
      </c>
      <c r="CU167" s="1" t="s">
        <v>223</v>
      </c>
    </row>
    <row r="168" spans="23:100" x14ac:dyDescent="0.25">
      <c r="W168" s="1" t="s">
        <v>224</v>
      </c>
      <c r="X168" s="215">
        <v>64</v>
      </c>
      <c r="Y168" s="215">
        <v>50</v>
      </c>
      <c r="Z168" s="217">
        <v>0.78125</v>
      </c>
      <c r="AA168" s="215"/>
      <c r="AB168" s="215">
        <v>217</v>
      </c>
      <c r="AC168" s="215">
        <v>172</v>
      </c>
      <c r="AD168" s="217">
        <v>0.79262672811059909</v>
      </c>
      <c r="AE168" s="217"/>
      <c r="AF168" s="218">
        <v>287</v>
      </c>
      <c r="AG168" s="218">
        <v>247</v>
      </c>
      <c r="AH168" s="217">
        <v>0.86062717770034847</v>
      </c>
      <c r="AI168" s="215"/>
      <c r="AJ168" s="218">
        <v>266</v>
      </c>
      <c r="AK168" s="218">
        <v>223</v>
      </c>
      <c r="AL168" s="217">
        <v>0.83834586466165406</v>
      </c>
      <c r="AM168" s="215"/>
      <c r="AN168" s="218">
        <v>246</v>
      </c>
      <c r="AO168" s="218">
        <v>204</v>
      </c>
      <c r="AP168" s="217">
        <v>0.8292682926829269</v>
      </c>
      <c r="AR168" s="218">
        <v>285</v>
      </c>
      <c r="AS168" s="218">
        <v>259</v>
      </c>
      <c r="AT168" s="217">
        <v>0.90877192982456145</v>
      </c>
      <c r="AU168" s="215"/>
      <c r="AV168" s="218">
        <v>245</v>
      </c>
      <c r="AW168" s="218">
        <v>224</v>
      </c>
      <c r="AX168" s="217">
        <v>0.91428571428571437</v>
      </c>
      <c r="AY168" s="215"/>
      <c r="AZ168" s="218">
        <v>0</v>
      </c>
      <c r="BA168" s="218">
        <v>0</v>
      </c>
      <c r="BB168" s="217"/>
      <c r="BD168" s="218">
        <v>0</v>
      </c>
      <c r="BE168" s="218">
        <v>0</v>
      </c>
      <c r="BF168" s="217"/>
      <c r="BG168" s="215"/>
      <c r="BH168" s="218">
        <v>0</v>
      </c>
      <c r="BI168" s="218">
        <v>0</v>
      </c>
      <c r="BJ168" s="217"/>
      <c r="BL168" s="218">
        <v>0</v>
      </c>
      <c r="BM168" s="218">
        <v>0</v>
      </c>
      <c r="BN168" s="217"/>
      <c r="BO168" s="215"/>
      <c r="BP168" s="218">
        <v>0</v>
      </c>
      <c r="BQ168" s="218">
        <v>0</v>
      </c>
      <c r="BR168" s="217"/>
      <c r="BS168" s="215"/>
      <c r="BT168" s="218">
        <v>0</v>
      </c>
      <c r="BU168" s="218">
        <v>0</v>
      </c>
      <c r="BV168" s="217"/>
      <c r="BW168" s="217"/>
      <c r="BX168" s="218">
        <v>0</v>
      </c>
      <c r="BY168" s="218">
        <v>0</v>
      </c>
      <c r="BZ168" s="217"/>
      <c r="CA168" s="217"/>
      <c r="CB168" s="218">
        <v>0</v>
      </c>
      <c r="CC168" s="218">
        <v>0</v>
      </c>
      <c r="CD168" s="217"/>
      <c r="CF168" s="218">
        <v>0</v>
      </c>
      <c r="CG168" s="218">
        <v>0</v>
      </c>
      <c r="CH168" s="217"/>
      <c r="CI168" s="217"/>
      <c r="CJ168" s="3">
        <v>0</v>
      </c>
      <c r="CN168" s="1">
        <v>0</v>
      </c>
      <c r="CO168" s="1">
        <v>0</v>
      </c>
      <c r="CP168" s="336"/>
      <c r="CQ168" s="336"/>
      <c r="CR168" s="889">
        <v>0</v>
      </c>
      <c r="CS168" s="889">
        <v>0</v>
      </c>
      <c r="CU168" s="1" t="s">
        <v>224</v>
      </c>
    </row>
    <row r="169" spans="23:100" x14ac:dyDescent="0.25">
      <c r="W169" s="1" t="s">
        <v>225</v>
      </c>
      <c r="X169" s="215">
        <v>17</v>
      </c>
      <c r="Y169" s="215">
        <v>15</v>
      </c>
      <c r="Z169" s="217">
        <v>0.88235294117647056</v>
      </c>
      <c r="AA169" s="215"/>
      <c r="AB169" s="215">
        <v>1</v>
      </c>
      <c r="AC169" s="215">
        <v>1</v>
      </c>
      <c r="AD169" s="217">
        <v>1</v>
      </c>
      <c r="AE169" s="217"/>
      <c r="AF169" s="218">
        <v>0</v>
      </c>
      <c r="AG169" s="218">
        <v>0</v>
      </c>
      <c r="AH169" s="217"/>
      <c r="AI169" s="215"/>
      <c r="AJ169" s="218">
        <v>0</v>
      </c>
      <c r="AK169" s="218">
        <v>0</v>
      </c>
      <c r="AL169" s="217"/>
      <c r="AM169" s="215"/>
      <c r="AN169" s="218">
        <v>0</v>
      </c>
      <c r="AO169" s="218">
        <v>0</v>
      </c>
      <c r="AP169" s="217"/>
      <c r="AR169" s="218">
        <v>0</v>
      </c>
      <c r="AS169" s="218">
        <v>0</v>
      </c>
      <c r="AT169" s="217"/>
      <c r="AU169" s="215"/>
      <c r="AV169" s="218">
        <v>0</v>
      </c>
      <c r="AW169" s="218">
        <v>0</v>
      </c>
      <c r="AX169" s="217"/>
      <c r="AY169" s="215"/>
      <c r="AZ169" s="218">
        <v>0</v>
      </c>
      <c r="BA169" s="218">
        <v>0</v>
      </c>
      <c r="BB169" s="217"/>
      <c r="BD169" s="218">
        <v>0</v>
      </c>
      <c r="BE169" s="218">
        <v>0</v>
      </c>
      <c r="BF169" s="217"/>
      <c r="BG169" s="215"/>
      <c r="BH169" s="218">
        <v>0</v>
      </c>
      <c r="BI169" s="218">
        <v>0</v>
      </c>
      <c r="BJ169" s="217"/>
      <c r="BL169" s="218">
        <v>0</v>
      </c>
      <c r="BM169" s="218">
        <v>0</v>
      </c>
      <c r="BN169" s="217"/>
      <c r="BO169" s="215"/>
      <c r="BP169" s="218">
        <v>0</v>
      </c>
      <c r="BQ169" s="218">
        <v>0</v>
      </c>
      <c r="BR169" s="217"/>
      <c r="BS169" s="215"/>
      <c r="BT169" s="218">
        <v>0</v>
      </c>
      <c r="BU169" s="218">
        <v>0</v>
      </c>
      <c r="BV169" s="217"/>
      <c r="BW169" s="217"/>
      <c r="BX169" s="218">
        <v>0</v>
      </c>
      <c r="BY169" s="218">
        <v>0</v>
      </c>
      <c r="BZ169" s="217"/>
      <c r="CA169" s="217"/>
      <c r="CB169" s="218">
        <v>0</v>
      </c>
      <c r="CC169" s="218">
        <v>0</v>
      </c>
      <c r="CD169" s="217"/>
      <c r="CF169" s="218">
        <v>0</v>
      </c>
      <c r="CG169" s="218">
        <v>0</v>
      </c>
      <c r="CH169" s="217"/>
      <c r="CI169" s="217"/>
      <c r="CJ169" s="3">
        <v>0</v>
      </c>
      <c r="CN169" s="1">
        <v>0</v>
      </c>
      <c r="CO169" s="1">
        <v>0</v>
      </c>
      <c r="CP169" s="336"/>
      <c r="CQ169" s="336"/>
      <c r="CR169" s="889">
        <v>0</v>
      </c>
      <c r="CS169" s="889">
        <v>0</v>
      </c>
      <c r="CU169" s="1" t="s">
        <v>225</v>
      </c>
      <c r="CV169" s="1"/>
    </row>
    <row r="170" spans="23:100" x14ac:dyDescent="0.25">
      <c r="W170" s="1" t="s">
        <v>226</v>
      </c>
      <c r="X170" s="215">
        <v>60</v>
      </c>
      <c r="Y170" s="215">
        <v>42</v>
      </c>
      <c r="Z170" s="217">
        <v>0.7</v>
      </c>
      <c r="AA170" s="215"/>
      <c r="AB170" s="215">
        <v>52</v>
      </c>
      <c r="AC170" s="215">
        <v>33</v>
      </c>
      <c r="AD170" s="217">
        <v>0.63461538461538469</v>
      </c>
      <c r="AE170" s="217"/>
      <c r="AF170" s="218">
        <v>0</v>
      </c>
      <c r="AG170" s="218">
        <v>0</v>
      </c>
      <c r="AH170" s="217"/>
      <c r="AI170" s="215"/>
      <c r="AJ170" s="218">
        <v>0</v>
      </c>
      <c r="AK170" s="218">
        <v>0</v>
      </c>
      <c r="AL170" s="217"/>
      <c r="AM170" s="215"/>
      <c r="AN170" s="218">
        <v>0</v>
      </c>
      <c r="AO170" s="218">
        <v>0</v>
      </c>
      <c r="AP170" s="217"/>
      <c r="AR170" s="218">
        <v>0</v>
      </c>
      <c r="AS170" s="218">
        <v>0</v>
      </c>
      <c r="AT170" s="217"/>
      <c r="AU170" s="215"/>
      <c r="AV170" s="218">
        <v>0</v>
      </c>
      <c r="AW170" s="218">
        <v>0</v>
      </c>
      <c r="AX170" s="217"/>
      <c r="AY170" s="215"/>
      <c r="AZ170" s="218">
        <v>0</v>
      </c>
      <c r="BA170" s="218">
        <v>0</v>
      </c>
      <c r="BB170" s="217"/>
      <c r="BD170" s="218">
        <v>0</v>
      </c>
      <c r="BE170" s="218">
        <v>0</v>
      </c>
      <c r="BF170" s="217"/>
      <c r="BG170" s="215"/>
      <c r="BH170" s="218">
        <v>0</v>
      </c>
      <c r="BI170" s="218">
        <v>0</v>
      </c>
      <c r="BJ170" s="217"/>
      <c r="BL170" s="218">
        <v>0</v>
      </c>
      <c r="BM170" s="218">
        <v>0</v>
      </c>
      <c r="BN170" s="217"/>
      <c r="BO170" s="215"/>
      <c r="BP170" s="218">
        <v>0</v>
      </c>
      <c r="BQ170" s="218">
        <v>0</v>
      </c>
      <c r="BR170" s="217"/>
      <c r="BS170" s="215"/>
      <c r="BT170" s="218">
        <v>0</v>
      </c>
      <c r="BU170" s="218">
        <v>0</v>
      </c>
      <c r="BV170" s="217"/>
      <c r="BW170" s="217"/>
      <c r="BX170" s="218">
        <v>0</v>
      </c>
      <c r="BY170" s="218">
        <v>0</v>
      </c>
      <c r="BZ170" s="217"/>
      <c r="CA170" s="217"/>
      <c r="CB170" s="218">
        <v>0</v>
      </c>
      <c r="CC170" s="218">
        <v>0</v>
      </c>
      <c r="CD170" s="217"/>
      <c r="CF170" s="218">
        <v>0</v>
      </c>
      <c r="CG170" s="218">
        <v>0</v>
      </c>
      <c r="CH170" s="217"/>
      <c r="CI170" s="217"/>
      <c r="CJ170" s="3">
        <v>0</v>
      </c>
      <c r="CN170" s="1">
        <v>0</v>
      </c>
      <c r="CO170" s="1">
        <v>0</v>
      </c>
      <c r="CP170" s="336"/>
      <c r="CQ170" s="336"/>
      <c r="CR170" s="889">
        <v>0</v>
      </c>
      <c r="CS170" s="889">
        <v>0</v>
      </c>
      <c r="CU170" s="1" t="s">
        <v>226</v>
      </c>
      <c r="CV170" s="1"/>
    </row>
    <row r="171" spans="23:100" x14ac:dyDescent="0.25">
      <c r="W171" s="1" t="s">
        <v>227</v>
      </c>
      <c r="X171" s="215">
        <v>19</v>
      </c>
      <c r="Y171" s="215">
        <v>16</v>
      </c>
      <c r="Z171" s="217">
        <v>0.84210526315789469</v>
      </c>
      <c r="AA171" s="215"/>
      <c r="AB171" s="215">
        <v>0</v>
      </c>
      <c r="AC171" s="215">
        <v>0</v>
      </c>
      <c r="AD171" s="217"/>
      <c r="AE171" s="217"/>
      <c r="AF171" s="218">
        <v>0</v>
      </c>
      <c r="AG171" s="218">
        <v>0</v>
      </c>
      <c r="AH171" s="217"/>
      <c r="AI171" s="215"/>
      <c r="AJ171" s="218">
        <v>0</v>
      </c>
      <c r="AK171" s="218">
        <v>0</v>
      </c>
      <c r="AL171" s="217"/>
      <c r="AM171" s="215"/>
      <c r="AN171" s="218">
        <v>0</v>
      </c>
      <c r="AO171" s="218">
        <v>0</v>
      </c>
      <c r="AP171" s="217"/>
      <c r="AR171" s="218">
        <v>0</v>
      </c>
      <c r="AS171" s="218">
        <v>0</v>
      </c>
      <c r="AT171" s="217"/>
      <c r="AU171" s="215"/>
      <c r="AV171" s="218">
        <v>0</v>
      </c>
      <c r="AW171" s="218">
        <v>0</v>
      </c>
      <c r="AX171" s="217"/>
      <c r="AY171" s="215"/>
      <c r="AZ171" s="218">
        <v>0</v>
      </c>
      <c r="BA171" s="218">
        <v>0</v>
      </c>
      <c r="BB171" s="217"/>
      <c r="BD171" s="218">
        <v>0</v>
      </c>
      <c r="BE171" s="218">
        <v>0</v>
      </c>
      <c r="BF171" s="217"/>
      <c r="BG171" s="215"/>
      <c r="BH171" s="218">
        <v>0</v>
      </c>
      <c r="BI171" s="218">
        <v>0</v>
      </c>
      <c r="BJ171" s="217"/>
      <c r="BK171" s="2"/>
      <c r="BL171" s="218">
        <v>0</v>
      </c>
      <c r="BM171" s="218">
        <v>0</v>
      </c>
      <c r="BN171" s="217"/>
      <c r="BO171" s="215"/>
      <c r="BP171" s="218">
        <v>0</v>
      </c>
      <c r="BQ171" s="218">
        <v>0</v>
      </c>
      <c r="BR171" s="217"/>
      <c r="BS171" s="215"/>
      <c r="BT171" s="218">
        <v>0</v>
      </c>
      <c r="BU171" s="218">
        <v>0</v>
      </c>
      <c r="BV171" s="217"/>
      <c r="BW171" s="217"/>
      <c r="BX171" s="218">
        <v>0</v>
      </c>
      <c r="BY171" s="218">
        <v>0</v>
      </c>
      <c r="BZ171" s="217"/>
      <c r="CA171" s="217"/>
      <c r="CB171" s="218">
        <v>0</v>
      </c>
      <c r="CC171" s="218">
        <v>0</v>
      </c>
      <c r="CD171" s="217"/>
      <c r="CF171" s="218">
        <v>0</v>
      </c>
      <c r="CG171" s="218">
        <v>0</v>
      </c>
      <c r="CH171" s="217"/>
      <c r="CI171" s="217"/>
      <c r="CJ171" s="3">
        <v>0</v>
      </c>
      <c r="CN171" s="1">
        <v>0</v>
      </c>
      <c r="CO171" s="1">
        <v>0</v>
      </c>
      <c r="CP171" s="336"/>
      <c r="CQ171" s="336"/>
      <c r="CR171" s="889">
        <v>0</v>
      </c>
      <c r="CS171" s="889">
        <v>0</v>
      </c>
      <c r="CU171" s="1" t="s">
        <v>227</v>
      </c>
    </row>
    <row r="172" spans="23:100" x14ac:dyDescent="0.25">
      <c r="W172" s="93" t="s">
        <v>180</v>
      </c>
      <c r="X172" s="219">
        <v>124</v>
      </c>
      <c r="Y172" s="219">
        <v>91</v>
      </c>
      <c r="Z172" s="221">
        <v>0.7338709677419355</v>
      </c>
      <c r="AA172" s="220"/>
      <c r="AB172" s="219">
        <v>160</v>
      </c>
      <c r="AC172" s="219">
        <v>135</v>
      </c>
      <c r="AD172" s="221">
        <v>0.84375</v>
      </c>
      <c r="AE172" s="221"/>
      <c r="AF172" s="222">
        <v>67</v>
      </c>
      <c r="AG172" s="222">
        <v>52</v>
      </c>
      <c r="AH172" s="221">
        <v>0.77611940298507465</v>
      </c>
      <c r="AI172" s="220"/>
      <c r="AJ172" s="222">
        <v>47</v>
      </c>
      <c r="AK172" s="222">
        <v>36</v>
      </c>
      <c r="AL172" s="221">
        <v>0.76595744680851063</v>
      </c>
      <c r="AM172" s="220"/>
      <c r="AN172" s="222">
        <v>38</v>
      </c>
      <c r="AO172" s="222">
        <v>21</v>
      </c>
      <c r="AP172" s="221">
        <v>0.55263157894736836</v>
      </c>
      <c r="AR172" s="222">
        <v>79</v>
      </c>
      <c r="AS172" s="222">
        <v>48</v>
      </c>
      <c r="AT172" s="221">
        <v>0.60759493670886078</v>
      </c>
      <c r="AU172" s="220"/>
      <c r="AV172" s="222">
        <v>97</v>
      </c>
      <c r="AW172" s="222">
        <v>65</v>
      </c>
      <c r="AX172" s="221">
        <v>0.67010309278350511</v>
      </c>
      <c r="AY172" s="220"/>
      <c r="AZ172" s="222">
        <v>85</v>
      </c>
      <c r="BA172" s="222">
        <v>51</v>
      </c>
      <c r="BB172" s="221">
        <v>0.6</v>
      </c>
      <c r="BD172" s="222">
        <v>99</v>
      </c>
      <c r="BE172" s="222">
        <v>54</v>
      </c>
      <c r="BF172" s="221">
        <v>0.54545454545454553</v>
      </c>
      <c r="BG172" s="220"/>
      <c r="BH172" s="222">
        <v>159</v>
      </c>
      <c r="BI172" s="222">
        <v>84</v>
      </c>
      <c r="BJ172" s="221">
        <v>0.52830188679245282</v>
      </c>
      <c r="BK172" s="93"/>
      <c r="BL172" s="222">
        <v>126</v>
      </c>
      <c r="BM172" s="222">
        <v>67</v>
      </c>
      <c r="BN172" s="221">
        <v>0.53174603174603174</v>
      </c>
      <c r="BO172" s="220"/>
      <c r="BP172" s="222">
        <v>125</v>
      </c>
      <c r="BQ172" s="222">
        <v>75</v>
      </c>
      <c r="BR172" s="221">
        <v>0.6</v>
      </c>
      <c r="BS172" s="220"/>
      <c r="BT172" s="222">
        <v>102</v>
      </c>
      <c r="BU172" s="222">
        <v>65</v>
      </c>
      <c r="BV172" s="221">
        <v>0.63725490196078427</v>
      </c>
      <c r="BW172" s="221"/>
      <c r="BX172" s="222">
        <v>151</v>
      </c>
      <c r="BY172" s="222">
        <v>86</v>
      </c>
      <c r="BZ172" s="221">
        <v>0.56953642384105962</v>
      </c>
      <c r="CA172" s="221"/>
      <c r="CB172" s="222">
        <v>79</v>
      </c>
      <c r="CC172" s="222">
        <v>47</v>
      </c>
      <c r="CD172" s="221">
        <v>0.59493670886075944</v>
      </c>
      <c r="CE172" s="93"/>
      <c r="CF172" s="222">
        <v>73</v>
      </c>
      <c r="CG172" s="222">
        <v>44</v>
      </c>
      <c r="CH172" s="221">
        <v>0.60273972602739723</v>
      </c>
      <c r="CI172" s="217"/>
      <c r="CJ172" s="93">
        <v>72</v>
      </c>
      <c r="CK172" s="93">
        <v>46</v>
      </c>
      <c r="CL172" s="338">
        <v>0.63888888888888884</v>
      </c>
      <c r="CM172" s="338"/>
      <c r="CN172" s="93">
        <v>43</v>
      </c>
      <c r="CO172" s="93">
        <v>25</v>
      </c>
      <c r="CP172" s="338">
        <v>0.58139534883720934</v>
      </c>
      <c r="CQ172" s="338"/>
      <c r="CR172" s="712">
        <v>65</v>
      </c>
      <c r="CS172" s="712">
        <v>32</v>
      </c>
      <c r="CT172" s="93"/>
      <c r="CU172" s="93" t="s">
        <v>180</v>
      </c>
      <c r="CV172" s="337">
        <v>150900</v>
      </c>
    </row>
    <row r="173" spans="23:100" x14ac:dyDescent="0.25">
      <c r="W173" s="102" t="s">
        <v>103</v>
      </c>
      <c r="X173" s="223">
        <v>341</v>
      </c>
      <c r="Y173" s="223">
        <v>244</v>
      </c>
      <c r="Z173" s="224">
        <v>0.71554252199413493</v>
      </c>
      <c r="AA173" s="230"/>
      <c r="AB173" s="223">
        <v>642</v>
      </c>
      <c r="AC173" s="223">
        <v>531</v>
      </c>
      <c r="AD173" s="224">
        <v>0.82710280373831768</v>
      </c>
      <c r="AE173" s="224"/>
      <c r="AF173" s="225">
        <v>521</v>
      </c>
      <c r="AG173" s="225">
        <v>438</v>
      </c>
      <c r="AH173" s="224">
        <v>0.84069097888675626</v>
      </c>
      <c r="AI173" s="230"/>
      <c r="AJ173" s="225">
        <v>583</v>
      </c>
      <c r="AK173" s="225">
        <v>471</v>
      </c>
      <c r="AL173" s="224">
        <v>0.80789022298456259</v>
      </c>
      <c r="AM173" s="230"/>
      <c r="AN173" s="225">
        <v>556</v>
      </c>
      <c r="AO173" s="225">
        <v>458</v>
      </c>
      <c r="AP173" s="224">
        <v>0.8237410071942447</v>
      </c>
      <c r="AR173" s="225">
        <v>442</v>
      </c>
      <c r="AS173" s="225">
        <v>355</v>
      </c>
      <c r="AT173" s="224">
        <v>0.80316742081447967</v>
      </c>
      <c r="AU173" s="230"/>
      <c r="AV173" s="225">
        <v>417</v>
      </c>
      <c r="AW173" s="225">
        <v>341</v>
      </c>
      <c r="AX173" s="224">
        <v>0.81774580335731406</v>
      </c>
      <c r="AY173" s="230"/>
      <c r="AZ173" s="225">
        <v>171</v>
      </c>
      <c r="BA173" s="225">
        <v>103</v>
      </c>
      <c r="BB173" s="224">
        <v>0.60233918128654973</v>
      </c>
      <c r="BD173" s="225">
        <v>471</v>
      </c>
      <c r="BE173" s="225">
        <v>238</v>
      </c>
      <c r="BF173" s="224">
        <v>0.50530785562632696</v>
      </c>
      <c r="BG173" s="230"/>
      <c r="BH173" s="225">
        <v>355</v>
      </c>
      <c r="BI173" s="225">
        <v>217</v>
      </c>
      <c r="BJ173" s="224">
        <v>0.61126760563380289</v>
      </c>
      <c r="BL173" s="225">
        <v>355</v>
      </c>
      <c r="BM173" s="225">
        <v>240</v>
      </c>
      <c r="BN173" s="224">
        <v>0.676056338028169</v>
      </c>
      <c r="BO173" s="230"/>
      <c r="BP173" s="225">
        <v>352</v>
      </c>
      <c r="BQ173" s="225">
        <v>255</v>
      </c>
      <c r="BR173" s="224">
        <v>0.72443181818181823</v>
      </c>
      <c r="BS173" s="230"/>
      <c r="BT173" s="225">
        <v>329</v>
      </c>
      <c r="BU173" s="225">
        <v>236</v>
      </c>
      <c r="BV173" s="224">
        <v>0.71732522796352582</v>
      </c>
      <c r="BW173" s="224"/>
      <c r="BX173" s="225">
        <v>285</v>
      </c>
      <c r="BY173" s="225">
        <v>192</v>
      </c>
      <c r="BZ173" s="224">
        <v>0.67368421052631577</v>
      </c>
      <c r="CA173" s="224"/>
      <c r="CB173" s="225">
        <v>235</v>
      </c>
      <c r="CC173" s="225">
        <v>173</v>
      </c>
      <c r="CD173" s="224">
        <v>0.73617021276595751</v>
      </c>
      <c r="CF173" s="225">
        <v>211</v>
      </c>
      <c r="CG173" s="225">
        <v>150</v>
      </c>
      <c r="CH173" s="224">
        <v>0.7109004739336493</v>
      </c>
      <c r="CI173" s="224"/>
      <c r="CJ173" s="103">
        <v>217</v>
      </c>
      <c r="CK173" s="103">
        <v>161</v>
      </c>
      <c r="CL173" s="352">
        <v>0.74193548387096775</v>
      </c>
      <c r="CM173" s="352"/>
      <c r="CN173" s="103">
        <v>257</v>
      </c>
      <c r="CO173" s="103">
        <v>209</v>
      </c>
      <c r="CP173" s="352">
        <v>0.8132295719844358</v>
      </c>
      <c r="CQ173" s="352"/>
      <c r="CR173" s="891">
        <v>336</v>
      </c>
      <c r="CS173" s="891">
        <v>261</v>
      </c>
      <c r="CT173" s="352">
        <v>0.77678571428571419</v>
      </c>
      <c r="CU173" s="102" t="s">
        <v>103</v>
      </c>
    </row>
    <row r="174" spans="23:100" x14ac:dyDescent="0.25">
      <c r="W174" s="201"/>
      <c r="X174" s="231"/>
      <c r="Y174" s="231"/>
      <c r="Z174" s="231"/>
      <c r="AA174" s="231"/>
      <c r="AB174" s="231"/>
      <c r="AC174" s="231"/>
      <c r="AD174" s="231"/>
      <c r="AE174" s="231"/>
      <c r="AF174" s="232"/>
      <c r="AG174" s="232"/>
      <c r="AH174" s="231"/>
      <c r="AI174" s="231"/>
      <c r="AJ174" s="231"/>
      <c r="AK174" s="231"/>
      <c r="AL174" s="231"/>
      <c r="AM174" s="231"/>
      <c r="AN174" s="231"/>
      <c r="AO174" s="231"/>
      <c r="AP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B174" s="231"/>
      <c r="BD174" s="231"/>
      <c r="BE174" s="231"/>
      <c r="BF174" s="231"/>
      <c r="BG174" s="231"/>
      <c r="BH174" s="231"/>
      <c r="BI174" s="231"/>
      <c r="BJ174" s="231"/>
      <c r="BL174" s="231"/>
      <c r="BM174" s="231"/>
      <c r="BN174" s="231"/>
      <c r="BO174" s="231"/>
      <c r="BP174" s="231"/>
      <c r="BQ174" s="231"/>
      <c r="BR174" s="231"/>
      <c r="BS174" s="231"/>
      <c r="BT174" s="231"/>
      <c r="BU174" s="231"/>
      <c r="BV174" s="231"/>
      <c r="BW174" s="231"/>
      <c r="BX174" s="231"/>
      <c r="BY174" s="231"/>
      <c r="BZ174" s="231"/>
      <c r="CA174" s="231"/>
      <c r="CB174" s="231"/>
      <c r="CC174" s="231"/>
      <c r="CD174" s="231"/>
      <c r="CE174" s="201"/>
      <c r="CF174" s="231"/>
      <c r="CG174" s="231"/>
      <c r="CH174" s="231"/>
      <c r="CJ174" s="201"/>
      <c r="CK174" s="201"/>
      <c r="CL174" s="201"/>
      <c r="CM174" s="201"/>
      <c r="CN174" s="201"/>
      <c r="CO174" s="201"/>
      <c r="CP174" s="201"/>
      <c r="CQ174" s="201"/>
      <c r="CR174" s="201"/>
      <c r="CS174" s="201"/>
      <c r="CT174" s="201"/>
      <c r="CU174" s="201"/>
      <c r="CV174" s="343"/>
    </row>
    <row r="175" spans="23:100" x14ac:dyDescent="0.25">
      <c r="CR175" s="895"/>
      <c r="CS175" s="895"/>
    </row>
    <row r="176" spans="23:100" x14ac:dyDescent="0.25">
      <c r="CL176" s="336"/>
      <c r="CM176" s="336"/>
      <c r="CR176" s="895"/>
      <c r="CS176" s="895"/>
    </row>
    <row r="177" spans="92:99" x14ac:dyDescent="0.25">
      <c r="CR177" s="895"/>
      <c r="CS177" s="895"/>
    </row>
    <row r="178" spans="92:99" x14ac:dyDescent="0.25">
      <c r="CR178" s="895"/>
      <c r="CS178" s="895"/>
    </row>
    <row r="179" spans="92:99" x14ac:dyDescent="0.25">
      <c r="CR179" s="895"/>
      <c r="CS179" s="895"/>
    </row>
    <row r="180" spans="92:99" x14ac:dyDescent="0.25">
      <c r="CR180" s="895"/>
      <c r="CS180" s="895"/>
    </row>
    <row r="181" spans="92:99" x14ac:dyDescent="0.25">
      <c r="CR181" s="895"/>
      <c r="CS181" s="895"/>
    </row>
    <row r="182" spans="92:99" x14ac:dyDescent="0.25">
      <c r="CR182" s="895"/>
      <c r="CS182" s="895"/>
    </row>
    <row r="183" spans="92:99" x14ac:dyDescent="0.25">
      <c r="CR183" s="895"/>
      <c r="CS183" s="895"/>
    </row>
    <row r="184" spans="92:99" x14ac:dyDescent="0.25">
      <c r="CR184" s="895"/>
      <c r="CS184" s="895"/>
    </row>
    <row r="185" spans="92:99" x14ac:dyDescent="0.25">
      <c r="CN185" s="3"/>
      <c r="CO185" s="3"/>
      <c r="CP185" s="3"/>
      <c r="CQ185" s="3"/>
      <c r="CR185" s="895"/>
      <c r="CS185" s="895"/>
      <c r="CT185" s="3"/>
      <c r="CU185" s="3"/>
    </row>
    <row r="186" spans="92:99" x14ac:dyDescent="0.25">
      <c r="CN186" s="3"/>
      <c r="CO186" s="3"/>
      <c r="CP186" s="3"/>
      <c r="CQ186" s="3"/>
      <c r="CR186" s="895"/>
      <c r="CS186" s="895"/>
      <c r="CT186" s="3"/>
      <c r="CU186" s="3"/>
    </row>
    <row r="187" spans="92:99" x14ac:dyDescent="0.25">
      <c r="CN187" s="3"/>
      <c r="CO187" s="3"/>
      <c r="CP187" s="3"/>
      <c r="CQ187" s="3"/>
      <c r="CR187" s="895"/>
      <c r="CS187" s="895"/>
      <c r="CT187" s="3"/>
      <c r="CU187" s="3"/>
    </row>
    <row r="188" spans="92:99" x14ac:dyDescent="0.25">
      <c r="CN188" s="3"/>
      <c r="CO188" s="3"/>
      <c r="CP188" s="3"/>
      <c r="CQ188" s="3"/>
      <c r="CR188" s="895"/>
      <c r="CS188" s="895"/>
      <c r="CT188" s="3"/>
      <c r="CU188" s="3"/>
    </row>
    <row r="189" spans="92:99" x14ac:dyDescent="0.25">
      <c r="CN189" s="3"/>
      <c r="CO189" s="3"/>
      <c r="CP189" s="3"/>
      <c r="CQ189" s="3"/>
      <c r="CR189" s="895"/>
      <c r="CS189" s="895"/>
      <c r="CT189" s="3"/>
      <c r="CU189" s="3"/>
    </row>
    <row r="190" spans="92:99" x14ac:dyDescent="0.25">
      <c r="CN190" s="3"/>
      <c r="CO190" s="3"/>
      <c r="CP190" s="3"/>
      <c r="CQ190" s="3"/>
      <c r="CR190" s="895"/>
      <c r="CS190" s="895"/>
      <c r="CT190" s="3"/>
      <c r="CU190" s="3"/>
    </row>
    <row r="191" spans="92:99" x14ac:dyDescent="0.25">
      <c r="CN191" s="3"/>
      <c r="CO191" s="3"/>
      <c r="CP191" s="3"/>
      <c r="CQ191" s="3"/>
      <c r="CR191" s="895"/>
      <c r="CS191" s="895"/>
      <c r="CT191" s="3"/>
      <c r="CU191" s="3"/>
    </row>
  </sheetData>
  <pageMargins left="0.7" right="0.7" top="0.75" bottom="0.75" header="0.3" footer="0.3"/>
  <pageSetup orientation="portrait" verticalDpi="0" r:id="rId1"/>
  <drawing r:id="rId2"/>
  <webPublishItems count="2">
    <webPublishItem id="4938" divId="College Wide Data newest_4938" sourceType="sheet" destinationFile="U:\website data\2019 updates\Course success chart.htm"/>
    <webPublishItem id="10740" divId="College Wide Data newest_10740" sourceType="range" sourceRef="A32:M64" destinationFile="U:\website data\New Course success chart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91"/>
  <sheetViews>
    <sheetView workbookViewId="0">
      <selection activeCell="T30" sqref="T30"/>
    </sheetView>
  </sheetViews>
  <sheetFormatPr defaultRowHeight="15" x14ac:dyDescent="0.25"/>
  <cols>
    <col min="1" max="1" width="36.28515625" style="1" customWidth="1"/>
    <col min="2" max="18" width="8.7109375" style="199" customWidth="1"/>
    <col min="19" max="20" width="9.140625" style="350" customWidth="1"/>
    <col min="21" max="21" width="9.28515625" style="42" customWidth="1"/>
    <col min="22" max="22" width="2.28515625" style="1" customWidth="1"/>
    <col min="23" max="23" width="43.140625" style="1" customWidth="1"/>
    <col min="24" max="26" width="8.7109375" style="199" customWidth="1"/>
    <col min="27" max="27" width="2" style="199" customWidth="1"/>
    <col min="28" max="30" width="8.7109375" style="199" customWidth="1"/>
    <col min="31" max="31" width="1.85546875" style="1" customWidth="1"/>
    <col min="32" max="34" width="8.7109375" style="199" customWidth="1"/>
    <col min="35" max="35" width="2.140625" style="199" customWidth="1"/>
    <col min="36" max="38" width="8.7109375" style="199" customWidth="1"/>
    <col min="39" max="39" width="2.140625" style="199" customWidth="1"/>
    <col min="40" max="42" width="8.7109375" style="199" customWidth="1"/>
    <col min="43" max="43" width="1.85546875" style="1" customWidth="1"/>
    <col min="44" max="46" width="8.7109375" style="199" customWidth="1"/>
    <col min="47" max="47" width="2.7109375" style="1" customWidth="1"/>
    <col min="48" max="50" width="8.7109375" style="199" customWidth="1"/>
    <col min="51" max="51" width="3.140625" style="1" customWidth="1"/>
    <col min="52" max="54" width="8.7109375" style="199" customWidth="1"/>
    <col min="55" max="55" width="2.42578125" style="199" customWidth="1"/>
    <col min="56" max="58" width="8.7109375" style="199" customWidth="1"/>
    <col min="59" max="59" width="1.5703125" style="1" customWidth="1"/>
    <col min="60" max="62" width="8.7109375" style="199" customWidth="1"/>
    <col min="63" max="63" width="2.85546875" style="199" customWidth="1"/>
    <col min="64" max="66" width="8.7109375" style="199" customWidth="1"/>
    <col min="67" max="67" width="3" style="199" customWidth="1"/>
    <col min="68" max="70" width="8.7109375" style="199" customWidth="1"/>
    <col min="71" max="71" width="3.140625" style="199" customWidth="1"/>
    <col min="72" max="74" width="8.7109375" style="199" customWidth="1"/>
    <col min="75" max="75" width="2.28515625" style="199" customWidth="1"/>
    <col min="76" max="78" width="8.7109375" style="199" customWidth="1"/>
    <col min="79" max="79" width="2.85546875" style="199" customWidth="1"/>
    <col min="80" max="82" width="8.7109375" style="199" customWidth="1"/>
    <col min="83" max="83" width="3.140625" style="199" customWidth="1"/>
    <col min="84" max="86" width="8.7109375" style="199" customWidth="1"/>
    <col min="87" max="87" width="2.5703125" style="199" customWidth="1"/>
    <col min="88" max="89" width="9.140625" style="1"/>
    <col min="90" max="90" width="10" style="1" customWidth="1"/>
    <col min="91" max="91" width="2.5703125" style="1" customWidth="1"/>
    <col min="92" max="92" width="9.85546875" style="1" customWidth="1"/>
    <col min="93" max="93" width="9.5703125" style="1" customWidth="1"/>
    <col min="94" max="94" width="9.85546875" style="1" customWidth="1"/>
    <col min="95" max="95" width="5" style="1" customWidth="1"/>
    <col min="96" max="98" width="9.28515625" style="1" customWidth="1"/>
    <col min="99" max="99" width="43.140625" style="1" customWidth="1"/>
    <col min="100" max="100" width="8" style="4" customWidth="1"/>
    <col min="102" max="102" width="9.28515625" style="42" customWidth="1"/>
    <col min="103" max="103" width="43.140625" style="42" customWidth="1"/>
  </cols>
  <sheetData>
    <row r="1" spans="1:103" ht="30" x14ac:dyDescent="0.25">
      <c r="A1" s="272" t="s">
        <v>359</v>
      </c>
      <c r="B1" s="244" t="s">
        <v>338</v>
      </c>
      <c r="C1" s="245" t="s">
        <v>238</v>
      </c>
      <c r="D1" s="245" t="s">
        <v>239</v>
      </c>
      <c r="E1" s="245" t="s">
        <v>240</v>
      </c>
      <c r="F1" s="245" t="s">
        <v>241</v>
      </c>
      <c r="G1" s="245" t="s">
        <v>242</v>
      </c>
      <c r="H1" s="245" t="s">
        <v>243</v>
      </c>
      <c r="I1" s="245" t="s">
        <v>244</v>
      </c>
      <c r="J1" s="245" t="s">
        <v>245</v>
      </c>
      <c r="K1" s="245" t="s">
        <v>246</v>
      </c>
      <c r="L1" s="245" t="s">
        <v>247</v>
      </c>
      <c r="M1" s="245" t="s">
        <v>248</v>
      </c>
      <c r="N1" s="245" t="s">
        <v>249</v>
      </c>
      <c r="O1" s="245" t="s">
        <v>250</v>
      </c>
      <c r="P1" s="245" t="s">
        <v>251</v>
      </c>
      <c r="Q1" s="245" t="s">
        <v>319</v>
      </c>
      <c r="R1" s="245" t="s">
        <v>356</v>
      </c>
      <c r="S1" s="354" t="s">
        <v>461</v>
      </c>
      <c r="T1" s="354" t="s">
        <v>488</v>
      </c>
      <c r="U1" s="907" t="s">
        <v>668</v>
      </c>
      <c r="W1" s="657" t="s">
        <v>353</v>
      </c>
      <c r="X1" s="248" t="s">
        <v>238</v>
      </c>
      <c r="Y1" s="248" t="s">
        <v>238</v>
      </c>
      <c r="Z1" s="248" t="s">
        <v>238</v>
      </c>
      <c r="AA1" s="249"/>
      <c r="AB1" s="248" t="s">
        <v>239</v>
      </c>
      <c r="AC1" s="248" t="s">
        <v>239</v>
      </c>
      <c r="AD1" s="248" t="s">
        <v>239</v>
      </c>
      <c r="AE1" s="250"/>
      <c r="AF1" s="248" t="s">
        <v>240</v>
      </c>
      <c r="AG1" s="248" t="s">
        <v>240</v>
      </c>
      <c r="AH1" s="248" t="s">
        <v>240</v>
      </c>
      <c r="AI1" s="249"/>
      <c r="AJ1" s="248" t="s">
        <v>241</v>
      </c>
      <c r="AK1" s="248" t="s">
        <v>241</v>
      </c>
      <c r="AL1" s="248" t="s">
        <v>241</v>
      </c>
      <c r="AM1" s="249"/>
      <c r="AN1" s="248" t="s">
        <v>242</v>
      </c>
      <c r="AO1" s="248" t="s">
        <v>242</v>
      </c>
      <c r="AP1" s="248" t="s">
        <v>242</v>
      </c>
      <c r="AQ1" s="250"/>
      <c r="AR1" s="248" t="s">
        <v>243</v>
      </c>
      <c r="AS1" s="248" t="s">
        <v>243</v>
      </c>
      <c r="AT1" s="248" t="s">
        <v>243</v>
      </c>
      <c r="AU1" s="250"/>
      <c r="AV1" s="248" t="s">
        <v>244</v>
      </c>
      <c r="AW1" s="248" t="s">
        <v>244</v>
      </c>
      <c r="AX1" s="248" t="s">
        <v>244</v>
      </c>
      <c r="AY1" s="250"/>
      <c r="AZ1" s="248" t="s">
        <v>245</v>
      </c>
      <c r="BA1" s="248" t="s">
        <v>245</v>
      </c>
      <c r="BB1" s="248" t="s">
        <v>245</v>
      </c>
      <c r="BC1" s="249"/>
      <c r="BD1" s="248" t="s">
        <v>246</v>
      </c>
      <c r="BE1" s="248" t="s">
        <v>246</v>
      </c>
      <c r="BF1" s="248" t="s">
        <v>246</v>
      </c>
      <c r="BG1" s="250"/>
      <c r="BH1" s="248" t="s">
        <v>247</v>
      </c>
      <c r="BI1" s="248" t="s">
        <v>247</v>
      </c>
      <c r="BJ1" s="248" t="s">
        <v>247</v>
      </c>
      <c r="BK1" s="249"/>
      <c r="BL1" s="248" t="s">
        <v>248</v>
      </c>
      <c r="BM1" s="248" t="s">
        <v>248</v>
      </c>
      <c r="BN1" s="248" t="s">
        <v>248</v>
      </c>
      <c r="BO1" s="249"/>
      <c r="BP1" s="248" t="s">
        <v>249</v>
      </c>
      <c r="BQ1" s="248" t="s">
        <v>249</v>
      </c>
      <c r="BR1" s="248" t="s">
        <v>249</v>
      </c>
      <c r="BS1" s="249"/>
      <c r="BT1" s="248" t="s">
        <v>250</v>
      </c>
      <c r="BU1" s="248" t="s">
        <v>250</v>
      </c>
      <c r="BV1" s="248" t="s">
        <v>250</v>
      </c>
      <c r="BW1" s="249"/>
      <c r="BX1" s="248" t="s">
        <v>251</v>
      </c>
      <c r="BY1" s="248" t="s">
        <v>251</v>
      </c>
      <c r="BZ1" s="248" t="s">
        <v>251</v>
      </c>
      <c r="CA1" s="249"/>
      <c r="CB1" s="248" t="s">
        <v>319</v>
      </c>
      <c r="CC1" s="248" t="s">
        <v>319</v>
      </c>
      <c r="CD1" s="248" t="s">
        <v>319</v>
      </c>
      <c r="CE1" s="249"/>
      <c r="CF1" s="248" t="s">
        <v>356</v>
      </c>
      <c r="CG1" s="248" t="s">
        <v>356</v>
      </c>
      <c r="CH1" s="248" t="s">
        <v>356</v>
      </c>
      <c r="CI1" s="207"/>
      <c r="CJ1" s="208" t="s">
        <v>460</v>
      </c>
      <c r="CK1" s="208" t="s">
        <v>460</v>
      </c>
      <c r="CL1" s="208" t="s">
        <v>460</v>
      </c>
      <c r="CM1" s="207"/>
      <c r="CN1" s="208" t="s">
        <v>488</v>
      </c>
      <c r="CO1" s="208" t="s">
        <v>488</v>
      </c>
      <c r="CP1" s="208" t="s">
        <v>488</v>
      </c>
      <c r="CQ1" s="207"/>
      <c r="CR1" s="335" t="s">
        <v>668</v>
      </c>
      <c r="CS1" s="335" t="s">
        <v>668</v>
      </c>
      <c r="CT1" s="335" t="s">
        <v>668</v>
      </c>
      <c r="CU1" s="658" t="s">
        <v>353</v>
      </c>
      <c r="CV1" s="659" t="s">
        <v>454</v>
      </c>
      <c r="CX1" s="896" t="s">
        <v>668</v>
      </c>
      <c r="CY1" s="905" t="s">
        <v>353</v>
      </c>
    </row>
    <row r="2" spans="1:103" ht="18" customHeight="1" x14ac:dyDescent="0.25">
      <c r="A2" s="141" t="s">
        <v>41</v>
      </c>
      <c r="B2" s="113" t="s">
        <v>324</v>
      </c>
      <c r="C2" s="238">
        <v>0.90204081632653066</v>
      </c>
      <c r="D2" s="238">
        <v>0.93657219973009442</v>
      </c>
      <c r="E2" s="238">
        <v>0.91373239436619724</v>
      </c>
      <c r="F2" s="238">
        <v>0.88949275362318847</v>
      </c>
      <c r="G2" s="238">
        <v>0.9464285714285714</v>
      </c>
      <c r="H2" s="238">
        <v>0.9298085688240656</v>
      </c>
      <c r="I2" s="238">
        <v>0.94314079422382679</v>
      </c>
      <c r="J2" s="238">
        <v>0.92367736339982653</v>
      </c>
      <c r="K2" s="238">
        <v>0.92168674698795172</v>
      </c>
      <c r="L2" s="238">
        <v>0.93864541832669324</v>
      </c>
      <c r="M2" s="238">
        <v>0.91744548286604355</v>
      </c>
      <c r="N2" s="238">
        <v>0.93094629156010233</v>
      </c>
      <c r="O2" s="238">
        <v>0.95310136157337366</v>
      </c>
      <c r="P2" s="238">
        <v>0.94153577661431065</v>
      </c>
      <c r="Q2" s="238">
        <v>0.95932203389830506</v>
      </c>
      <c r="R2" s="238">
        <v>0.90916463909164646</v>
      </c>
      <c r="S2" s="353">
        <v>0.9466421343146274</v>
      </c>
      <c r="T2" s="650">
        <v>0.95656192236598891</v>
      </c>
      <c r="U2" s="650">
        <v>0.95233463035019461</v>
      </c>
      <c r="W2" s="251"/>
      <c r="X2" s="213" t="s">
        <v>538</v>
      </c>
      <c r="Y2" s="213" t="s">
        <v>539</v>
      </c>
      <c r="Z2" s="213" t="s">
        <v>540</v>
      </c>
      <c r="AA2" s="242"/>
      <c r="AB2" s="213" t="s">
        <v>538</v>
      </c>
      <c r="AC2" s="213" t="s">
        <v>539</v>
      </c>
      <c r="AD2" s="213" t="s">
        <v>540</v>
      </c>
      <c r="AE2" s="93"/>
      <c r="AF2" s="213" t="s">
        <v>538</v>
      </c>
      <c r="AG2" s="213" t="s">
        <v>539</v>
      </c>
      <c r="AH2" s="213" t="s">
        <v>540</v>
      </c>
      <c r="AI2" s="242"/>
      <c r="AJ2" s="213" t="s">
        <v>538</v>
      </c>
      <c r="AK2" s="213" t="s">
        <v>539</v>
      </c>
      <c r="AL2" s="213" t="s">
        <v>540</v>
      </c>
      <c r="AM2" s="242"/>
      <c r="AN2" s="213" t="s">
        <v>538</v>
      </c>
      <c r="AO2" s="213" t="s">
        <v>539</v>
      </c>
      <c r="AP2" s="213" t="s">
        <v>540</v>
      </c>
      <c r="AQ2" s="2"/>
      <c r="AR2" s="213" t="s">
        <v>538</v>
      </c>
      <c r="AS2" s="213" t="s">
        <v>539</v>
      </c>
      <c r="AT2" s="213" t="s">
        <v>540</v>
      </c>
      <c r="AU2" s="93"/>
      <c r="AV2" s="213" t="s">
        <v>538</v>
      </c>
      <c r="AW2" s="213" t="s">
        <v>539</v>
      </c>
      <c r="AX2" s="213" t="s">
        <v>540</v>
      </c>
      <c r="AY2" s="2"/>
      <c r="AZ2" s="213" t="s">
        <v>538</v>
      </c>
      <c r="BA2" s="213" t="s">
        <v>539</v>
      </c>
      <c r="BB2" s="213" t="s">
        <v>540</v>
      </c>
      <c r="BC2" s="242"/>
      <c r="BD2" s="213" t="s">
        <v>538</v>
      </c>
      <c r="BE2" s="213" t="s">
        <v>539</v>
      </c>
      <c r="BF2" s="213" t="s">
        <v>540</v>
      </c>
      <c r="BG2" s="2"/>
      <c r="BH2" s="213" t="s">
        <v>538</v>
      </c>
      <c r="BI2" s="213" t="s">
        <v>539</v>
      </c>
      <c r="BJ2" s="213" t="s">
        <v>540</v>
      </c>
      <c r="BK2" s="242"/>
      <c r="BL2" s="213" t="s">
        <v>538</v>
      </c>
      <c r="BM2" s="213" t="s">
        <v>539</v>
      </c>
      <c r="BN2" s="213" t="s">
        <v>540</v>
      </c>
      <c r="BO2" s="243"/>
      <c r="BP2" s="213" t="s">
        <v>538</v>
      </c>
      <c r="BQ2" s="213" t="s">
        <v>539</v>
      </c>
      <c r="BR2" s="213" t="s">
        <v>540</v>
      </c>
      <c r="BS2" s="242"/>
      <c r="BT2" s="213" t="s">
        <v>538</v>
      </c>
      <c r="BU2" s="213" t="s">
        <v>539</v>
      </c>
      <c r="BV2" s="213" t="s">
        <v>540</v>
      </c>
      <c r="BW2" s="242"/>
      <c r="BX2" s="213" t="s">
        <v>538</v>
      </c>
      <c r="BY2" s="213" t="s">
        <v>539</v>
      </c>
      <c r="BZ2" s="213" t="s">
        <v>540</v>
      </c>
      <c r="CA2" s="213"/>
      <c r="CB2" s="213" t="s">
        <v>538</v>
      </c>
      <c r="CC2" s="213" t="s">
        <v>539</v>
      </c>
      <c r="CD2" s="213" t="s">
        <v>540</v>
      </c>
      <c r="CE2" s="242"/>
      <c r="CF2" s="213" t="s">
        <v>538</v>
      </c>
      <c r="CG2" s="213" t="s">
        <v>539</v>
      </c>
      <c r="CH2" s="213" t="s">
        <v>540</v>
      </c>
      <c r="CI2" s="359"/>
      <c r="CJ2" s="213" t="s">
        <v>538</v>
      </c>
      <c r="CK2" s="213" t="s">
        <v>539</v>
      </c>
      <c r="CL2" s="213" t="s">
        <v>540</v>
      </c>
      <c r="CM2" s="359"/>
      <c r="CN2" s="213" t="s">
        <v>538</v>
      </c>
      <c r="CO2" s="213" t="s">
        <v>539</v>
      </c>
      <c r="CP2" s="213" t="s">
        <v>540</v>
      </c>
      <c r="CQ2" s="213"/>
      <c r="CR2" s="351" t="s">
        <v>538</v>
      </c>
      <c r="CS2" s="213" t="s">
        <v>539</v>
      </c>
      <c r="CT2" s="213" t="s">
        <v>540</v>
      </c>
      <c r="CU2" s="93"/>
      <c r="CV2" s="358"/>
      <c r="CX2" s="650">
        <v>0.95233463035019461</v>
      </c>
      <c r="CY2" s="906" t="s">
        <v>41</v>
      </c>
    </row>
    <row r="3" spans="1:103" x14ac:dyDescent="0.25">
      <c r="A3" s="37" t="s">
        <v>12</v>
      </c>
      <c r="B3" s="12" t="s">
        <v>325</v>
      </c>
      <c r="C3" s="238">
        <v>0.8968481375358166</v>
      </c>
      <c r="D3" s="238">
        <v>0.87323943661971837</v>
      </c>
      <c r="E3" s="238">
        <v>0.83760683760683774</v>
      </c>
      <c r="F3" s="238">
        <v>0.91338582677165348</v>
      </c>
      <c r="G3" s="238">
        <v>0.93556701030927836</v>
      </c>
      <c r="H3" s="238">
        <v>0.97866287339971558</v>
      </c>
      <c r="I3" s="238">
        <v>0.97556008146639506</v>
      </c>
      <c r="J3" s="238">
        <v>0.94539249146757676</v>
      </c>
      <c r="K3" s="238">
        <v>0.93536121673003803</v>
      </c>
      <c r="L3" s="238">
        <v>0.95626822157434399</v>
      </c>
      <c r="M3" s="238">
        <v>0.91594202898550725</v>
      </c>
      <c r="N3" s="238">
        <v>0.9214501510574018</v>
      </c>
      <c r="O3" s="238">
        <v>0.93264248704663211</v>
      </c>
      <c r="P3" s="238">
        <v>0.91512915129151284</v>
      </c>
      <c r="Q3" s="238">
        <v>0.95153473344103401</v>
      </c>
      <c r="R3" s="238">
        <v>0.94582392776523694</v>
      </c>
      <c r="S3" s="353">
        <v>0.95852534562211977</v>
      </c>
      <c r="T3" s="650">
        <v>0.94021739130434778</v>
      </c>
      <c r="U3" s="650">
        <v>0.93103448275862066</v>
      </c>
      <c r="W3" s="94" t="s">
        <v>104</v>
      </c>
      <c r="X3" s="215">
        <v>8</v>
      </c>
      <c r="Y3" s="215">
        <v>6</v>
      </c>
      <c r="Z3" s="217">
        <v>0.75</v>
      </c>
      <c r="AA3" s="215"/>
      <c r="AB3" s="215">
        <v>21</v>
      </c>
      <c r="AC3" s="215">
        <v>16</v>
      </c>
      <c r="AD3" s="217">
        <v>0.76190476190476186</v>
      </c>
      <c r="AE3" s="2"/>
      <c r="AF3" s="215">
        <v>0</v>
      </c>
      <c r="AG3" s="215">
        <v>0</v>
      </c>
      <c r="AH3" s="217"/>
      <c r="AI3" s="215"/>
      <c r="AJ3" s="215">
        <v>0</v>
      </c>
      <c r="AK3" s="215">
        <v>0</v>
      </c>
      <c r="AL3" s="217"/>
      <c r="AM3" s="215"/>
      <c r="AN3" s="215">
        <v>0</v>
      </c>
      <c r="AO3" s="215">
        <v>0</v>
      </c>
      <c r="AP3" s="217"/>
      <c r="AQ3" s="2"/>
      <c r="AR3" s="215">
        <v>36</v>
      </c>
      <c r="AS3" s="215">
        <v>36</v>
      </c>
      <c r="AT3" s="217">
        <v>1</v>
      </c>
      <c r="AU3" s="2"/>
      <c r="AV3" s="215">
        <v>0</v>
      </c>
      <c r="AW3" s="215">
        <v>0</v>
      </c>
      <c r="AX3" s="217"/>
      <c r="AY3" s="2"/>
      <c r="AZ3" s="215">
        <v>0</v>
      </c>
      <c r="BA3" s="215">
        <v>0</v>
      </c>
      <c r="BB3" s="217"/>
      <c r="BC3" s="215"/>
      <c r="BD3" s="215">
        <v>0</v>
      </c>
      <c r="BE3" s="215">
        <v>0</v>
      </c>
      <c r="BF3" s="217"/>
      <c r="BG3" s="2"/>
      <c r="BH3" s="215">
        <v>24</v>
      </c>
      <c r="BI3" s="215">
        <v>17</v>
      </c>
      <c r="BJ3" s="217">
        <v>0.70833333333333326</v>
      </c>
      <c r="BK3" s="215"/>
      <c r="BL3" s="215">
        <v>53</v>
      </c>
      <c r="BM3" s="215">
        <v>45</v>
      </c>
      <c r="BN3" s="217">
        <v>0.84905660377358483</v>
      </c>
      <c r="BO3" s="215"/>
      <c r="BP3" s="215">
        <v>42</v>
      </c>
      <c r="BQ3" s="215">
        <v>38</v>
      </c>
      <c r="BR3" s="217">
        <v>0.90476190476190466</v>
      </c>
      <c r="BS3" s="215"/>
      <c r="BT3" s="215">
        <v>61</v>
      </c>
      <c r="BU3" s="215">
        <v>58</v>
      </c>
      <c r="BV3" s="217">
        <v>0.9508196721311476</v>
      </c>
      <c r="BW3" s="215"/>
      <c r="BX3" s="215">
        <v>76</v>
      </c>
      <c r="BY3" s="215">
        <v>71</v>
      </c>
      <c r="BZ3" s="217">
        <v>0.93421052631578938</v>
      </c>
      <c r="CA3" s="217"/>
      <c r="CB3" s="215">
        <v>99</v>
      </c>
      <c r="CC3" s="215">
        <v>98</v>
      </c>
      <c r="CD3" s="217">
        <v>0.98989898989898994</v>
      </c>
      <c r="CE3" s="215"/>
      <c r="CF3" s="215">
        <v>90</v>
      </c>
      <c r="CG3" s="215">
        <v>86</v>
      </c>
      <c r="CH3" s="217">
        <v>0.9555555555555556</v>
      </c>
      <c r="CI3" s="217"/>
      <c r="CJ3" s="1">
        <v>78</v>
      </c>
      <c r="CK3" s="1">
        <v>74</v>
      </c>
      <c r="CL3" s="336">
        <v>0.94871794871794868</v>
      </c>
      <c r="CM3" s="336"/>
      <c r="CN3" s="1">
        <v>84</v>
      </c>
      <c r="CO3" s="1">
        <v>78</v>
      </c>
      <c r="CP3" s="336">
        <v>0.92857142857142849</v>
      </c>
      <c r="CQ3" s="336"/>
      <c r="CR3" s="889">
        <v>88</v>
      </c>
      <c r="CS3" s="889">
        <v>86</v>
      </c>
      <c r="CU3" s="2" t="s">
        <v>104</v>
      </c>
      <c r="CV3" s="4">
        <v>10100</v>
      </c>
      <c r="CX3" s="650">
        <v>0.93103448275862066</v>
      </c>
      <c r="CY3" s="97" t="s">
        <v>12</v>
      </c>
    </row>
    <row r="4" spans="1:103" x14ac:dyDescent="0.25">
      <c r="A4" s="37" t="s">
        <v>46</v>
      </c>
      <c r="B4" s="12" t="s">
        <v>268</v>
      </c>
      <c r="C4" s="238">
        <v>0.97396963123644253</v>
      </c>
      <c r="D4" s="238">
        <v>0.90825688073394506</v>
      </c>
      <c r="E4" s="238">
        <v>0.92628205128205121</v>
      </c>
      <c r="F4" s="238">
        <v>0.98328690807799446</v>
      </c>
      <c r="G4" s="238">
        <v>0.97494780793319402</v>
      </c>
      <c r="H4" s="238">
        <v>0.98746081504702188</v>
      </c>
      <c r="I4" s="238">
        <v>0.94052044609665419</v>
      </c>
      <c r="J4" s="238">
        <v>0.97837837837837838</v>
      </c>
      <c r="K4" s="238">
        <v>0.99098196392785565</v>
      </c>
      <c r="L4" s="238">
        <v>0.99364069952305256</v>
      </c>
      <c r="M4" s="238">
        <v>0.99085923217550276</v>
      </c>
      <c r="N4" s="238">
        <v>0.98512585812356979</v>
      </c>
      <c r="O4" s="238">
        <v>0.99137931034482762</v>
      </c>
      <c r="P4" s="238">
        <v>0.9782330345710627</v>
      </c>
      <c r="Q4" s="238">
        <v>0.98449612403100784</v>
      </c>
      <c r="R4" s="238">
        <v>0.98499317871759895</v>
      </c>
      <c r="S4" s="353">
        <v>0.98913043478260865</v>
      </c>
      <c r="T4" s="650">
        <v>0.98758865248226946</v>
      </c>
      <c r="U4" s="650">
        <v>0.98898071625344353</v>
      </c>
      <c r="W4" s="94" t="s">
        <v>105</v>
      </c>
      <c r="X4" s="215">
        <v>482</v>
      </c>
      <c r="Y4" s="215">
        <v>436</v>
      </c>
      <c r="Z4" s="217">
        <v>0.9045643153526971</v>
      </c>
      <c r="AA4" s="215"/>
      <c r="AB4" s="215">
        <v>712</v>
      </c>
      <c r="AC4" s="215">
        <v>670</v>
      </c>
      <c r="AD4" s="217">
        <v>0.9410112359550562</v>
      </c>
      <c r="AE4" s="2"/>
      <c r="AF4" s="215">
        <v>533</v>
      </c>
      <c r="AG4" s="215">
        <v>490</v>
      </c>
      <c r="AH4" s="217">
        <v>0.91932457786116317</v>
      </c>
      <c r="AI4" s="215"/>
      <c r="AJ4" s="215">
        <v>509</v>
      </c>
      <c r="AK4" s="215">
        <v>451</v>
      </c>
      <c r="AL4" s="217">
        <v>0.88605108055009818</v>
      </c>
      <c r="AM4" s="215"/>
      <c r="AN4" s="215">
        <v>915</v>
      </c>
      <c r="AO4" s="215">
        <v>866</v>
      </c>
      <c r="AP4" s="217">
        <v>0.94644808743169395</v>
      </c>
      <c r="AQ4" s="2"/>
      <c r="AR4" s="215">
        <v>1024</v>
      </c>
      <c r="AS4" s="215">
        <v>954</v>
      </c>
      <c r="AT4" s="217">
        <v>0.931640625</v>
      </c>
      <c r="AU4" s="2"/>
      <c r="AV4" s="215">
        <v>922</v>
      </c>
      <c r="AW4" s="215">
        <v>868</v>
      </c>
      <c r="AX4" s="217">
        <v>0.9414316702819957</v>
      </c>
      <c r="AY4" s="2"/>
      <c r="AZ4" s="215">
        <v>958</v>
      </c>
      <c r="BA4" s="215">
        <v>876</v>
      </c>
      <c r="BB4" s="217">
        <v>0.91440501043841327</v>
      </c>
      <c r="BC4" s="215"/>
      <c r="BD4" s="215">
        <v>824</v>
      </c>
      <c r="BE4" s="215">
        <v>752</v>
      </c>
      <c r="BF4" s="217">
        <v>0.9126213592233009</v>
      </c>
      <c r="BG4" s="2"/>
      <c r="BH4" s="215">
        <v>974</v>
      </c>
      <c r="BI4" s="215">
        <v>914</v>
      </c>
      <c r="BJ4" s="217">
        <v>0.93839835728952781</v>
      </c>
      <c r="BK4" s="215"/>
      <c r="BL4" s="215">
        <v>1015</v>
      </c>
      <c r="BM4" s="215">
        <v>937</v>
      </c>
      <c r="BN4" s="217">
        <v>0.92315270935960581</v>
      </c>
      <c r="BO4" s="215"/>
      <c r="BP4" s="215">
        <v>927</v>
      </c>
      <c r="BQ4" s="215">
        <v>859</v>
      </c>
      <c r="BR4" s="217">
        <v>0.92664509169363529</v>
      </c>
      <c r="BS4" s="215"/>
      <c r="BT4" s="215">
        <v>1010</v>
      </c>
      <c r="BU4" s="215">
        <v>969</v>
      </c>
      <c r="BV4" s="217">
        <v>0.95940594059405937</v>
      </c>
      <c r="BW4" s="215"/>
      <c r="BX4" s="215">
        <v>581</v>
      </c>
      <c r="BY4" s="215">
        <v>540</v>
      </c>
      <c r="BZ4" s="217">
        <v>0.92943201376936324</v>
      </c>
      <c r="CA4" s="217"/>
      <c r="CB4" s="215">
        <v>613</v>
      </c>
      <c r="CC4" s="215">
        <v>577</v>
      </c>
      <c r="CD4" s="217">
        <v>0.94127243066884181</v>
      </c>
      <c r="CE4" s="215"/>
      <c r="CF4" s="215">
        <v>630</v>
      </c>
      <c r="CG4" s="215">
        <v>563</v>
      </c>
      <c r="CH4" s="217">
        <v>0.8936507936507937</v>
      </c>
      <c r="CI4" s="217"/>
      <c r="CJ4" s="1">
        <v>483</v>
      </c>
      <c r="CK4" s="1">
        <v>451</v>
      </c>
      <c r="CL4" s="336">
        <v>0.9337474120082816</v>
      </c>
      <c r="CM4" s="336"/>
      <c r="CN4" s="1">
        <v>482</v>
      </c>
      <c r="CO4" s="1">
        <v>460</v>
      </c>
      <c r="CP4" s="336">
        <v>0.9543568464730291</v>
      </c>
      <c r="CQ4" s="336"/>
      <c r="CR4" s="889">
        <v>436</v>
      </c>
      <c r="CS4" s="889">
        <v>410</v>
      </c>
      <c r="CU4" s="2" t="s">
        <v>105</v>
      </c>
      <c r="CV4" s="4">
        <v>10200</v>
      </c>
      <c r="CX4" s="650">
        <v>0.98898071625344353</v>
      </c>
      <c r="CY4" s="97" t="s">
        <v>46</v>
      </c>
    </row>
    <row r="5" spans="1:103" x14ac:dyDescent="0.25">
      <c r="A5" s="37" t="s">
        <v>45</v>
      </c>
      <c r="B5" s="12" t="s">
        <v>327</v>
      </c>
      <c r="C5" s="238">
        <v>0.86080586080586086</v>
      </c>
      <c r="D5" s="238">
        <v>0.88215488215488214</v>
      </c>
      <c r="E5" s="238">
        <v>0.90095846645367406</v>
      </c>
      <c r="F5" s="238">
        <v>0.88053097345132747</v>
      </c>
      <c r="G5" s="238">
        <v>0.86407766990291268</v>
      </c>
      <c r="H5" s="238">
        <v>0.89294403892944041</v>
      </c>
      <c r="I5" s="238">
        <v>0.94299287410926369</v>
      </c>
      <c r="J5" s="238">
        <v>0.88976377952755903</v>
      </c>
      <c r="K5" s="238">
        <v>0.90566037735849059</v>
      </c>
      <c r="L5" s="238">
        <v>0.92468619246861916</v>
      </c>
      <c r="M5" s="238">
        <v>0.92156862745098045</v>
      </c>
      <c r="N5" s="238">
        <v>0.90255220417633408</v>
      </c>
      <c r="O5" s="238">
        <v>0.94612068965517238</v>
      </c>
      <c r="P5" s="238">
        <v>0.89500000000000002</v>
      </c>
      <c r="Q5" s="238">
        <v>0.92786069651741288</v>
      </c>
      <c r="R5" s="238">
        <v>0.89397590361445789</v>
      </c>
      <c r="S5" s="353">
        <v>0.9131403118040089</v>
      </c>
      <c r="T5" s="650">
        <v>0.92705882352941171</v>
      </c>
      <c r="U5" s="650">
        <v>0.9188544152744631</v>
      </c>
      <c r="W5" s="660" t="s">
        <v>535</v>
      </c>
      <c r="X5" s="215"/>
      <c r="Y5" s="215"/>
      <c r="Z5" s="217"/>
      <c r="AA5" s="215"/>
      <c r="AB5" s="215"/>
      <c r="AC5" s="215"/>
      <c r="AD5" s="217"/>
      <c r="AE5" s="2"/>
      <c r="AF5" s="215"/>
      <c r="AG5" s="215"/>
      <c r="AH5" s="217"/>
      <c r="AI5" s="215"/>
      <c r="AJ5" s="215"/>
      <c r="AK5" s="215"/>
      <c r="AL5" s="217"/>
      <c r="AM5" s="215"/>
      <c r="AN5" s="215"/>
      <c r="AO5" s="215"/>
      <c r="AP5" s="217"/>
      <c r="AQ5" s="2"/>
      <c r="AR5" s="215"/>
      <c r="AS5" s="215"/>
      <c r="AT5" s="217"/>
      <c r="AU5" s="2"/>
      <c r="AV5" s="215"/>
      <c r="AW5" s="215"/>
      <c r="AX5" s="217"/>
      <c r="AY5" s="2"/>
      <c r="AZ5" s="215"/>
      <c r="BA5" s="215"/>
      <c r="BB5" s="217"/>
      <c r="BC5" s="215"/>
      <c r="BD5" s="215"/>
      <c r="BE5" s="215"/>
      <c r="BF5" s="217"/>
      <c r="BG5" s="2"/>
      <c r="BH5" s="215"/>
      <c r="BI5" s="215"/>
      <c r="BJ5" s="217"/>
      <c r="BK5" s="215"/>
      <c r="BL5" s="215"/>
      <c r="BM5" s="215"/>
      <c r="BN5" s="217"/>
      <c r="BO5" s="215"/>
      <c r="BP5" s="215"/>
      <c r="BQ5" s="215"/>
      <c r="BR5" s="217"/>
      <c r="BS5" s="215"/>
      <c r="BT5" s="215"/>
      <c r="BU5" s="215"/>
      <c r="BV5" s="217"/>
      <c r="BW5" s="215"/>
      <c r="BX5" s="215"/>
      <c r="BY5" s="215"/>
      <c r="BZ5" s="217"/>
      <c r="CA5" s="217"/>
      <c r="CB5" s="215"/>
      <c r="CC5" s="215"/>
      <c r="CD5" s="217"/>
      <c r="CE5" s="215"/>
      <c r="CF5" s="215"/>
      <c r="CG5" s="215"/>
      <c r="CH5" s="217"/>
      <c r="CI5" s="217"/>
      <c r="CL5" s="336"/>
      <c r="CM5" s="336"/>
      <c r="CN5" s="1">
        <v>15</v>
      </c>
      <c r="CO5" s="1">
        <v>14</v>
      </c>
      <c r="CP5" s="336">
        <v>0.93333333333333335</v>
      </c>
      <c r="CQ5" s="336"/>
      <c r="CR5" s="889">
        <v>0</v>
      </c>
      <c r="CS5" s="889">
        <v>0</v>
      </c>
      <c r="CU5" s="183" t="s">
        <v>535</v>
      </c>
      <c r="CX5" s="650">
        <v>0.9188544152744631</v>
      </c>
      <c r="CY5" s="97" t="s">
        <v>45</v>
      </c>
    </row>
    <row r="6" spans="1:103" x14ac:dyDescent="0.25">
      <c r="A6" s="37" t="s">
        <v>9</v>
      </c>
      <c r="B6" s="12" t="s">
        <v>258</v>
      </c>
      <c r="C6" s="238">
        <v>0.79069767441860461</v>
      </c>
      <c r="D6" s="238">
        <v>0.77327935222672062</v>
      </c>
      <c r="E6" s="238">
        <v>0.8318965517241379</v>
      </c>
      <c r="F6" s="238">
        <v>0.79735682819383269</v>
      </c>
      <c r="G6" s="238">
        <v>0.77695167286245348</v>
      </c>
      <c r="H6" s="238">
        <v>0.83512544802867383</v>
      </c>
      <c r="I6" s="238">
        <v>0.85763888888888884</v>
      </c>
      <c r="J6" s="238">
        <v>0.85263157894736841</v>
      </c>
      <c r="K6" s="238">
        <v>0.82857142857142863</v>
      </c>
      <c r="L6" s="238">
        <v>0.87560975609756098</v>
      </c>
      <c r="M6" s="238">
        <v>0.88323353293413176</v>
      </c>
      <c r="N6" s="238">
        <v>0.8844765342960289</v>
      </c>
      <c r="O6" s="238">
        <v>0.93571428571428583</v>
      </c>
      <c r="P6" s="238">
        <v>0.89743589743589747</v>
      </c>
      <c r="Q6" s="238">
        <v>0.92533333333333334</v>
      </c>
      <c r="R6" s="238">
        <v>0.94915254237288138</v>
      </c>
      <c r="S6" s="353">
        <v>0.95221843003412965</v>
      </c>
      <c r="T6" s="650">
        <v>0.97460317460317458</v>
      </c>
      <c r="U6" s="650">
        <v>0.96551724137931028</v>
      </c>
      <c r="W6" s="94" t="s">
        <v>106</v>
      </c>
      <c r="X6" s="215">
        <v>0</v>
      </c>
      <c r="Y6" s="215">
        <v>0</v>
      </c>
      <c r="Z6" s="217"/>
      <c r="AA6" s="215"/>
      <c r="AB6" s="215">
        <v>0</v>
      </c>
      <c r="AC6" s="215">
        <v>0</v>
      </c>
      <c r="AD6" s="217"/>
      <c r="AE6" s="2"/>
      <c r="AF6" s="215">
        <v>0</v>
      </c>
      <c r="AG6" s="215">
        <v>0</v>
      </c>
      <c r="AH6" s="217"/>
      <c r="AI6" s="215"/>
      <c r="AJ6" s="215">
        <v>0</v>
      </c>
      <c r="AK6" s="215">
        <v>0</v>
      </c>
      <c r="AL6" s="217"/>
      <c r="AM6" s="215"/>
      <c r="AN6" s="215">
        <v>0</v>
      </c>
      <c r="AO6" s="215">
        <v>0</v>
      </c>
      <c r="AP6" s="217"/>
      <c r="AQ6" s="2"/>
      <c r="AR6" s="215">
        <v>0</v>
      </c>
      <c r="AS6" s="215">
        <v>0</v>
      </c>
      <c r="AT6" s="217"/>
      <c r="AU6" s="2"/>
      <c r="AV6" s="215">
        <v>0</v>
      </c>
      <c r="AW6" s="215">
        <v>0</v>
      </c>
      <c r="AX6" s="217"/>
      <c r="AY6" s="2"/>
      <c r="AZ6" s="215">
        <v>0</v>
      </c>
      <c r="BA6" s="215">
        <v>0</v>
      </c>
      <c r="BB6" s="217"/>
      <c r="BC6" s="215"/>
      <c r="BD6" s="215">
        <v>1</v>
      </c>
      <c r="BE6" s="215">
        <v>1</v>
      </c>
      <c r="BF6" s="217">
        <v>1</v>
      </c>
      <c r="BG6" s="2"/>
      <c r="BH6" s="215">
        <v>9</v>
      </c>
      <c r="BI6" s="215">
        <v>8</v>
      </c>
      <c r="BJ6" s="217">
        <v>0.88888888888888884</v>
      </c>
      <c r="BK6" s="215"/>
      <c r="BL6" s="215">
        <v>10</v>
      </c>
      <c r="BM6" s="215">
        <v>10</v>
      </c>
      <c r="BN6" s="217">
        <v>1</v>
      </c>
      <c r="BO6" s="215"/>
      <c r="BP6" s="215">
        <v>15</v>
      </c>
      <c r="BQ6" s="215">
        <v>15</v>
      </c>
      <c r="BR6" s="217">
        <v>1</v>
      </c>
      <c r="BS6" s="215"/>
      <c r="BT6" s="215">
        <v>61</v>
      </c>
      <c r="BU6" s="215">
        <v>57</v>
      </c>
      <c r="BV6" s="217">
        <v>0.93442622950819676</v>
      </c>
      <c r="BW6" s="215"/>
      <c r="BX6" s="215">
        <v>326</v>
      </c>
      <c r="BY6" s="215">
        <v>309</v>
      </c>
      <c r="BZ6" s="217">
        <v>0.94785276073619629</v>
      </c>
      <c r="CA6" s="217"/>
      <c r="CB6" s="215">
        <v>289</v>
      </c>
      <c r="CC6" s="215">
        <v>283</v>
      </c>
      <c r="CD6" s="217">
        <v>0.97923875432525953</v>
      </c>
      <c r="CE6" s="215"/>
      <c r="CF6" s="215">
        <v>302</v>
      </c>
      <c r="CG6" s="215">
        <v>277</v>
      </c>
      <c r="CH6" s="217">
        <v>0.91721854304635764</v>
      </c>
      <c r="CI6" s="217"/>
      <c r="CJ6" s="1">
        <v>319</v>
      </c>
      <c r="CK6" s="1">
        <v>301</v>
      </c>
      <c r="CL6" s="336">
        <v>0.94357366771159867</v>
      </c>
      <c r="CM6" s="336"/>
      <c r="CN6" s="1">
        <v>280</v>
      </c>
      <c r="CO6" s="1">
        <v>271</v>
      </c>
      <c r="CP6" s="336">
        <v>0.96785714285714286</v>
      </c>
      <c r="CQ6" s="336"/>
      <c r="CR6" s="889">
        <v>300</v>
      </c>
      <c r="CS6" s="889">
        <v>286</v>
      </c>
      <c r="CU6" s="2" t="s">
        <v>106</v>
      </c>
      <c r="CV6" s="4">
        <v>10240</v>
      </c>
      <c r="CX6" s="650">
        <v>0.96551724137931028</v>
      </c>
      <c r="CY6" s="97" t="s">
        <v>9</v>
      </c>
    </row>
    <row r="7" spans="1:103" x14ac:dyDescent="0.25">
      <c r="A7" s="37" t="s">
        <v>40</v>
      </c>
      <c r="B7" s="12" t="s">
        <v>256</v>
      </c>
      <c r="C7" s="238">
        <v>0.89968652037617547</v>
      </c>
      <c r="D7" s="238">
        <v>0.89224137931034486</v>
      </c>
      <c r="E7" s="238">
        <v>0.8666666666666667</v>
      </c>
      <c r="F7" s="238">
        <v>0.86708860759493667</v>
      </c>
      <c r="G7" s="238">
        <v>0.92181069958847739</v>
      </c>
      <c r="H7" s="238">
        <v>0.91200000000000003</v>
      </c>
      <c r="I7" s="238">
        <v>0.81447963800904988</v>
      </c>
      <c r="J7" s="238">
        <v>0.76888888888888884</v>
      </c>
      <c r="K7" s="238">
        <v>0.90361445783132521</v>
      </c>
      <c r="L7" s="238">
        <v>0.89520958083832336</v>
      </c>
      <c r="M7" s="238">
        <v>0.86089238845144356</v>
      </c>
      <c r="N7" s="238">
        <v>0.9046153846153846</v>
      </c>
      <c r="O7" s="238">
        <v>0.92537313432835822</v>
      </c>
      <c r="P7" s="238">
        <v>0.86153846153846159</v>
      </c>
      <c r="Q7" s="238">
        <v>0.86206896551724133</v>
      </c>
      <c r="R7" s="238">
        <v>0.92307692307692313</v>
      </c>
      <c r="S7" s="353">
        <v>0.94444444444444442</v>
      </c>
      <c r="T7" s="650">
        <v>0.9375</v>
      </c>
      <c r="U7" s="650">
        <v>0.95000000000000007</v>
      </c>
      <c r="W7" s="252" t="s">
        <v>344</v>
      </c>
      <c r="X7" s="215">
        <v>0</v>
      </c>
      <c r="Y7" s="215">
        <v>0</v>
      </c>
      <c r="Z7" s="217"/>
      <c r="AA7" s="215"/>
      <c r="AB7" s="215">
        <v>0</v>
      </c>
      <c r="AC7" s="215">
        <v>0</v>
      </c>
      <c r="AD7" s="217"/>
      <c r="AE7" s="2"/>
      <c r="AF7" s="215">
        <v>0</v>
      </c>
      <c r="AG7" s="215">
        <v>0</v>
      </c>
      <c r="AH7" s="217"/>
      <c r="AI7" s="215"/>
      <c r="AJ7" s="215">
        <v>0</v>
      </c>
      <c r="AK7" s="215">
        <v>0</v>
      </c>
      <c r="AL7" s="217"/>
      <c r="AM7" s="215"/>
      <c r="AN7" s="215">
        <v>0</v>
      </c>
      <c r="AO7" s="215">
        <v>0</v>
      </c>
      <c r="AP7" s="217"/>
      <c r="AQ7" s="2"/>
      <c r="AR7" s="215">
        <v>0</v>
      </c>
      <c r="AS7" s="215">
        <v>0</v>
      </c>
      <c r="AT7" s="217"/>
      <c r="AU7" s="2"/>
      <c r="AV7" s="215">
        <v>0</v>
      </c>
      <c r="AW7" s="215">
        <v>0</v>
      </c>
      <c r="AX7" s="217"/>
      <c r="AY7" s="2"/>
      <c r="AZ7" s="215">
        <v>0</v>
      </c>
      <c r="BA7" s="215">
        <v>0</v>
      </c>
      <c r="BB7" s="217"/>
      <c r="BC7" s="215"/>
      <c r="BD7" s="215">
        <v>0</v>
      </c>
      <c r="BE7" s="215">
        <v>0</v>
      </c>
      <c r="BF7" s="217"/>
      <c r="BG7" s="2"/>
      <c r="BH7" s="215">
        <v>0</v>
      </c>
      <c r="BI7" s="215">
        <v>0</v>
      </c>
      <c r="BJ7" s="217"/>
      <c r="BK7" s="215"/>
      <c r="BL7" s="215">
        <v>0</v>
      </c>
      <c r="BM7" s="215">
        <v>0</v>
      </c>
      <c r="BN7" s="217"/>
      <c r="BO7" s="215"/>
      <c r="BP7" s="215">
        <v>0</v>
      </c>
      <c r="BQ7" s="215">
        <v>0</v>
      </c>
      <c r="BR7" s="217"/>
      <c r="BS7" s="215"/>
      <c r="BT7" s="215">
        <v>0</v>
      </c>
      <c r="BU7" s="215">
        <v>0</v>
      </c>
      <c r="BV7" s="217"/>
      <c r="BW7" s="215"/>
      <c r="BX7" s="215">
        <v>0</v>
      </c>
      <c r="BY7" s="215">
        <v>0</v>
      </c>
      <c r="BZ7" s="217"/>
      <c r="CA7" s="217"/>
      <c r="CB7" s="215">
        <v>0</v>
      </c>
      <c r="CC7" s="215">
        <v>0</v>
      </c>
      <c r="CD7" s="217"/>
      <c r="CE7" s="215"/>
      <c r="CF7" s="215">
        <v>5</v>
      </c>
      <c r="CG7" s="215">
        <v>5</v>
      </c>
      <c r="CH7" s="217">
        <v>1</v>
      </c>
      <c r="CI7" s="217"/>
      <c r="CJ7" s="1">
        <v>24</v>
      </c>
      <c r="CK7" s="1">
        <v>24</v>
      </c>
      <c r="CL7" s="336">
        <v>1</v>
      </c>
      <c r="CM7" s="336"/>
      <c r="CN7" s="1">
        <v>21</v>
      </c>
      <c r="CO7" s="1">
        <v>21</v>
      </c>
      <c r="CP7" s="336">
        <v>1</v>
      </c>
      <c r="CQ7" s="336"/>
      <c r="CR7" s="889">
        <v>21</v>
      </c>
      <c r="CS7" s="889">
        <v>19</v>
      </c>
      <c r="CU7" s="199" t="s">
        <v>344</v>
      </c>
      <c r="CV7" s="4">
        <v>10300</v>
      </c>
      <c r="CX7" s="650">
        <v>0.95000000000000007</v>
      </c>
      <c r="CY7" s="97" t="s">
        <v>40</v>
      </c>
    </row>
    <row r="8" spans="1:103" x14ac:dyDescent="0.25">
      <c r="A8" s="37" t="s">
        <v>100</v>
      </c>
      <c r="B8" s="12" t="s">
        <v>264</v>
      </c>
      <c r="C8" s="238">
        <v>0.83238636363636365</v>
      </c>
      <c r="D8" s="238">
        <v>0.80978260869565211</v>
      </c>
      <c r="E8" s="238">
        <v>0.87202380952380942</v>
      </c>
      <c r="F8" s="238">
        <v>0.87080103359173133</v>
      </c>
      <c r="G8" s="238">
        <v>0.87153652392947101</v>
      </c>
      <c r="H8" s="238">
        <v>0.91121495327102797</v>
      </c>
      <c r="I8" s="238">
        <v>0.92051282051282046</v>
      </c>
      <c r="J8" s="238">
        <v>0.85340314136125661</v>
      </c>
      <c r="K8" s="238">
        <v>0.89344262295081966</v>
      </c>
      <c r="L8" s="238">
        <v>0.88108108108108119</v>
      </c>
      <c r="M8" s="238">
        <v>0.87735849056603776</v>
      </c>
      <c r="N8" s="238">
        <v>0.9146757679180888</v>
      </c>
      <c r="O8" s="238">
        <v>0.97835497835497831</v>
      </c>
      <c r="P8" s="238">
        <v>0.90438247011952189</v>
      </c>
      <c r="Q8" s="238">
        <v>0.91393442622950827</v>
      </c>
      <c r="R8" s="238">
        <v>0.84444444444444444</v>
      </c>
      <c r="S8" s="353">
        <v>0.95428571428571429</v>
      </c>
      <c r="T8" s="650">
        <v>0.93953488372093019</v>
      </c>
      <c r="U8" s="650">
        <v>0.96103896103896114</v>
      </c>
      <c r="W8" s="94" t="s">
        <v>107</v>
      </c>
      <c r="X8" s="215">
        <v>0</v>
      </c>
      <c r="Y8" s="215">
        <v>0</v>
      </c>
      <c r="Z8" s="217"/>
      <c r="AA8" s="215"/>
      <c r="AB8" s="215">
        <v>8</v>
      </c>
      <c r="AC8" s="215">
        <v>8</v>
      </c>
      <c r="AD8" s="217">
        <v>1</v>
      </c>
      <c r="AE8" s="2"/>
      <c r="AF8" s="215">
        <v>0</v>
      </c>
      <c r="AG8" s="215">
        <v>0</v>
      </c>
      <c r="AH8" s="217"/>
      <c r="AI8" s="215"/>
      <c r="AJ8" s="215">
        <v>0</v>
      </c>
      <c r="AK8" s="215">
        <v>0</v>
      </c>
      <c r="AL8" s="217"/>
      <c r="AM8" s="215"/>
      <c r="AN8" s="215">
        <v>0</v>
      </c>
      <c r="AO8" s="215">
        <v>0</v>
      </c>
      <c r="AP8" s="217"/>
      <c r="AQ8" s="2"/>
      <c r="AR8" s="215">
        <v>0</v>
      </c>
      <c r="AS8" s="215">
        <v>0</v>
      </c>
      <c r="AT8" s="217"/>
      <c r="AU8" s="2"/>
      <c r="AV8" s="215">
        <v>20</v>
      </c>
      <c r="AW8" s="215">
        <v>18</v>
      </c>
      <c r="AX8" s="217">
        <v>0.9</v>
      </c>
      <c r="AY8" s="2"/>
      <c r="AZ8" s="215">
        <v>16</v>
      </c>
      <c r="BA8" s="215">
        <v>16</v>
      </c>
      <c r="BB8" s="217">
        <v>1</v>
      </c>
      <c r="BC8" s="215"/>
      <c r="BD8" s="215">
        <v>14</v>
      </c>
      <c r="BE8" s="215">
        <v>13</v>
      </c>
      <c r="BF8" s="217">
        <v>0.92857142857142849</v>
      </c>
      <c r="BG8" s="2"/>
      <c r="BH8" s="215">
        <v>0</v>
      </c>
      <c r="BI8" s="215">
        <v>0</v>
      </c>
      <c r="BJ8" s="217"/>
      <c r="BK8" s="215"/>
      <c r="BL8" s="215">
        <v>0</v>
      </c>
      <c r="BM8" s="215">
        <v>0</v>
      </c>
      <c r="BN8" s="217"/>
      <c r="BO8" s="215"/>
      <c r="BP8" s="215">
        <v>0</v>
      </c>
      <c r="BQ8" s="215">
        <v>0</v>
      </c>
      <c r="BR8" s="217"/>
      <c r="BS8" s="215"/>
      <c r="BT8" s="215">
        <v>0</v>
      </c>
      <c r="BU8" s="215">
        <v>0</v>
      </c>
      <c r="BV8" s="217"/>
      <c r="BW8" s="215"/>
      <c r="BX8" s="215">
        <v>0</v>
      </c>
      <c r="BY8" s="215">
        <v>0</v>
      </c>
      <c r="BZ8" s="217"/>
      <c r="CA8" s="217"/>
      <c r="CB8" s="215">
        <v>0</v>
      </c>
      <c r="CC8" s="215">
        <v>0</v>
      </c>
      <c r="CD8" s="217"/>
      <c r="CE8" s="215"/>
      <c r="CF8" s="215">
        <v>0</v>
      </c>
      <c r="CG8" s="215">
        <v>0</v>
      </c>
      <c r="CH8" s="217"/>
      <c r="CI8" s="217"/>
      <c r="CJ8" s="1">
        <v>0</v>
      </c>
      <c r="CL8" s="336"/>
      <c r="CM8" s="336"/>
      <c r="CN8" s="1">
        <v>0</v>
      </c>
      <c r="CO8" s="1">
        <v>0</v>
      </c>
      <c r="CP8" s="336"/>
      <c r="CQ8" s="336"/>
      <c r="CR8" s="889">
        <v>0</v>
      </c>
      <c r="CS8" s="889">
        <v>0</v>
      </c>
      <c r="CU8" s="2" t="s">
        <v>107</v>
      </c>
      <c r="CX8" s="650">
        <v>0.96103896103896114</v>
      </c>
      <c r="CY8" s="97" t="s">
        <v>100</v>
      </c>
    </row>
    <row r="9" spans="1:103" x14ac:dyDescent="0.25">
      <c r="A9" s="37" t="s">
        <v>10</v>
      </c>
      <c r="B9" s="12" t="s">
        <v>261</v>
      </c>
      <c r="C9" s="238">
        <v>0.87058823529411766</v>
      </c>
      <c r="D9" s="238">
        <v>0.89759036144578319</v>
      </c>
      <c r="E9" s="238">
        <v>0.93611111111111112</v>
      </c>
      <c r="F9" s="238">
        <v>0.94752186588921283</v>
      </c>
      <c r="G9" s="238">
        <v>0.91222570532915359</v>
      </c>
      <c r="H9" s="238">
        <v>0.90572390572390571</v>
      </c>
      <c r="I9" s="238">
        <v>0.87195121951219512</v>
      </c>
      <c r="J9" s="238">
        <v>0.7755511022044087</v>
      </c>
      <c r="K9" s="238">
        <v>0.9329896907216495</v>
      </c>
      <c r="L9" s="238">
        <v>0.86524822695035464</v>
      </c>
      <c r="M9" s="238">
        <v>0.93984962406015038</v>
      </c>
      <c r="N9" s="238">
        <v>0.94736842105263153</v>
      </c>
      <c r="O9" s="238">
        <v>0.93484419263456098</v>
      </c>
      <c r="P9" s="238">
        <v>0.93766937669376693</v>
      </c>
      <c r="Q9" s="238">
        <v>0.90825688073394495</v>
      </c>
      <c r="R9" s="238">
        <v>0.92953929539295388</v>
      </c>
      <c r="S9" s="353">
        <v>0.93447293447293456</v>
      </c>
      <c r="T9" s="650">
        <v>0.95302013422818788</v>
      </c>
      <c r="U9" s="650">
        <v>0.9279538904899135</v>
      </c>
      <c r="W9" s="94" t="s">
        <v>108</v>
      </c>
      <c r="X9" s="215">
        <v>0</v>
      </c>
      <c r="Y9" s="215">
        <v>0</v>
      </c>
      <c r="Z9" s="217"/>
      <c r="AA9" s="215"/>
      <c r="AB9" s="215">
        <v>0</v>
      </c>
      <c r="AC9" s="215">
        <v>0</v>
      </c>
      <c r="AD9" s="217"/>
      <c r="AE9" s="2"/>
      <c r="AF9" s="215">
        <v>0</v>
      </c>
      <c r="AG9" s="215">
        <v>0</v>
      </c>
      <c r="AH9" s="217"/>
      <c r="AI9" s="215"/>
      <c r="AJ9" s="215">
        <v>0</v>
      </c>
      <c r="AK9" s="215">
        <v>0</v>
      </c>
      <c r="AL9" s="217"/>
      <c r="AM9" s="215"/>
      <c r="AN9" s="215">
        <v>0</v>
      </c>
      <c r="AO9" s="215">
        <v>0</v>
      </c>
      <c r="AP9" s="217"/>
      <c r="AQ9" s="2"/>
      <c r="AR9" s="215">
        <v>0</v>
      </c>
      <c r="AS9" s="215">
        <v>0</v>
      </c>
      <c r="AT9" s="217"/>
      <c r="AU9" s="2"/>
      <c r="AV9" s="215">
        <v>0</v>
      </c>
      <c r="AW9" s="215">
        <v>0</v>
      </c>
      <c r="AX9" s="217"/>
      <c r="AY9" s="2"/>
      <c r="AZ9" s="215">
        <v>12</v>
      </c>
      <c r="BA9" s="215">
        <v>12</v>
      </c>
      <c r="BB9" s="217">
        <v>1</v>
      </c>
      <c r="BC9" s="215"/>
      <c r="BD9" s="215">
        <v>0</v>
      </c>
      <c r="BE9" s="215">
        <v>0</v>
      </c>
      <c r="BF9" s="217"/>
      <c r="BG9" s="2"/>
      <c r="BH9" s="215">
        <v>0</v>
      </c>
      <c r="BI9" s="215">
        <v>0</v>
      </c>
      <c r="BJ9" s="217"/>
      <c r="BK9" s="215"/>
      <c r="BL9" s="215">
        <v>0</v>
      </c>
      <c r="BM9" s="215">
        <v>0</v>
      </c>
      <c r="BN9" s="217"/>
      <c r="BO9" s="215"/>
      <c r="BP9" s="215">
        <v>0</v>
      </c>
      <c r="BQ9" s="215">
        <v>0</v>
      </c>
      <c r="BR9" s="217"/>
      <c r="BS9" s="215"/>
      <c r="BT9" s="215">
        <v>0</v>
      </c>
      <c r="BU9" s="215">
        <v>0</v>
      </c>
      <c r="BV9" s="217"/>
      <c r="BW9" s="215"/>
      <c r="BX9" s="215">
        <v>0</v>
      </c>
      <c r="BY9" s="215">
        <v>0</v>
      </c>
      <c r="BZ9" s="217"/>
      <c r="CA9" s="217"/>
      <c r="CB9" s="215">
        <v>0</v>
      </c>
      <c r="CC9" s="215">
        <v>0</v>
      </c>
      <c r="CD9" s="217"/>
      <c r="CE9" s="215"/>
      <c r="CF9" s="215">
        <v>0</v>
      </c>
      <c r="CG9" s="215">
        <v>0</v>
      </c>
      <c r="CH9" s="217"/>
      <c r="CI9" s="217"/>
      <c r="CJ9" s="1">
        <v>0</v>
      </c>
      <c r="CL9" s="336"/>
      <c r="CM9" s="336"/>
      <c r="CN9" s="1">
        <v>0</v>
      </c>
      <c r="CO9" s="1">
        <v>0</v>
      </c>
      <c r="CP9" s="336"/>
      <c r="CQ9" s="336"/>
      <c r="CR9" s="889">
        <v>0</v>
      </c>
      <c r="CS9" s="889">
        <v>0</v>
      </c>
      <c r="CU9" s="2" t="s">
        <v>108</v>
      </c>
      <c r="CX9" s="650">
        <v>0.9279538904899135</v>
      </c>
      <c r="CY9" s="97" t="s">
        <v>10</v>
      </c>
    </row>
    <row r="10" spans="1:103" x14ac:dyDescent="0.25">
      <c r="A10" s="37" t="s">
        <v>260</v>
      </c>
      <c r="B10" s="12" t="s">
        <v>262</v>
      </c>
      <c r="C10" s="238">
        <v>1</v>
      </c>
      <c r="D10" s="238">
        <v>0.98631476050830891</v>
      </c>
      <c r="E10" s="238">
        <v>0.98958333333333337</v>
      </c>
      <c r="F10" s="238">
        <v>0.99790356394129986</v>
      </c>
      <c r="G10" s="238">
        <v>0.99893390191897657</v>
      </c>
      <c r="H10" s="238">
        <v>0.99876543209876545</v>
      </c>
      <c r="I10" s="238">
        <v>1</v>
      </c>
      <c r="J10" s="238">
        <v>1</v>
      </c>
      <c r="K10" s="238">
        <v>1</v>
      </c>
      <c r="L10" s="238">
        <v>1</v>
      </c>
      <c r="M10" s="238">
        <v>1</v>
      </c>
      <c r="N10" s="238">
        <v>1</v>
      </c>
      <c r="O10" s="238">
        <v>0.998766954377312</v>
      </c>
      <c r="P10" s="238">
        <v>0.99419448476052252</v>
      </c>
      <c r="Q10" s="238">
        <v>0.99856321839080453</v>
      </c>
      <c r="R10" s="238">
        <v>1</v>
      </c>
      <c r="S10" s="353">
        <v>1</v>
      </c>
      <c r="T10" s="650">
        <v>0.996718621821165</v>
      </c>
      <c r="U10" s="650">
        <v>0.99525200876552233</v>
      </c>
      <c r="W10" s="94" t="s">
        <v>109</v>
      </c>
      <c r="X10" s="215">
        <v>0</v>
      </c>
      <c r="Y10" s="215">
        <v>0</v>
      </c>
      <c r="Z10" s="217"/>
      <c r="AA10" s="215"/>
      <c r="AB10" s="215">
        <v>0</v>
      </c>
      <c r="AC10" s="215">
        <v>0</v>
      </c>
      <c r="AD10" s="217"/>
      <c r="AE10" s="2"/>
      <c r="AF10" s="215">
        <v>0</v>
      </c>
      <c r="AG10" s="215">
        <v>0</v>
      </c>
      <c r="AH10" s="217"/>
      <c r="AI10" s="215"/>
      <c r="AJ10" s="215">
        <v>0</v>
      </c>
      <c r="AK10" s="215">
        <v>0</v>
      </c>
      <c r="AL10" s="217"/>
      <c r="AM10" s="215"/>
      <c r="AN10" s="215">
        <v>0</v>
      </c>
      <c r="AO10" s="215">
        <v>0</v>
      </c>
      <c r="AP10" s="217"/>
      <c r="AQ10" s="2"/>
      <c r="AR10" s="215">
        <v>0</v>
      </c>
      <c r="AS10" s="215">
        <v>0</v>
      </c>
      <c r="AT10" s="217"/>
      <c r="AU10" s="2"/>
      <c r="AV10" s="215">
        <v>69</v>
      </c>
      <c r="AW10" s="215">
        <v>65</v>
      </c>
      <c r="AX10" s="217">
        <v>0.94202898550724634</v>
      </c>
      <c r="AY10" s="2"/>
      <c r="AZ10" s="215">
        <v>105</v>
      </c>
      <c r="BA10" s="215">
        <v>103</v>
      </c>
      <c r="BB10" s="217">
        <v>0.98095238095238102</v>
      </c>
      <c r="BC10" s="215"/>
      <c r="BD10" s="215">
        <v>60</v>
      </c>
      <c r="BE10" s="215">
        <v>57</v>
      </c>
      <c r="BF10" s="217">
        <v>0.95</v>
      </c>
      <c r="BG10" s="2"/>
      <c r="BH10" s="215">
        <v>84</v>
      </c>
      <c r="BI10" s="215">
        <v>84</v>
      </c>
      <c r="BJ10" s="217">
        <v>1</v>
      </c>
      <c r="BK10" s="215"/>
      <c r="BL10" s="215">
        <v>104</v>
      </c>
      <c r="BM10" s="215">
        <v>92</v>
      </c>
      <c r="BN10" s="217">
        <v>0.88461538461538469</v>
      </c>
      <c r="BO10" s="215"/>
      <c r="BP10" s="215">
        <v>87</v>
      </c>
      <c r="BQ10" s="215">
        <v>83</v>
      </c>
      <c r="BR10" s="217">
        <v>0.95402298850574707</v>
      </c>
      <c r="BS10" s="215"/>
      <c r="BT10" s="215">
        <v>100</v>
      </c>
      <c r="BU10" s="215">
        <v>95</v>
      </c>
      <c r="BV10" s="217">
        <v>0.95000000000000007</v>
      </c>
      <c r="BW10" s="215"/>
      <c r="BX10" s="215">
        <v>77</v>
      </c>
      <c r="BY10" s="215">
        <v>76</v>
      </c>
      <c r="BZ10" s="217">
        <v>0.98701298701298712</v>
      </c>
      <c r="CA10" s="217"/>
      <c r="CB10" s="215">
        <v>107</v>
      </c>
      <c r="CC10" s="215">
        <v>102</v>
      </c>
      <c r="CD10" s="217">
        <v>0.95327102803738306</v>
      </c>
      <c r="CE10" s="215"/>
      <c r="CF10" s="215">
        <v>144</v>
      </c>
      <c r="CG10" s="215">
        <v>131</v>
      </c>
      <c r="CH10" s="217">
        <v>0.90972222222222221</v>
      </c>
      <c r="CI10" s="217"/>
      <c r="CJ10" s="1">
        <v>126</v>
      </c>
      <c r="CK10" s="1">
        <v>122</v>
      </c>
      <c r="CL10" s="336">
        <v>0.96825396825396814</v>
      </c>
      <c r="CM10" s="336"/>
      <c r="CN10" s="1">
        <v>136</v>
      </c>
      <c r="CO10" s="1">
        <v>128</v>
      </c>
      <c r="CP10" s="336">
        <v>0.94117647058823528</v>
      </c>
      <c r="CQ10" s="336"/>
      <c r="CR10" s="889">
        <v>122</v>
      </c>
      <c r="CS10" s="889">
        <v>119</v>
      </c>
      <c r="CU10" s="2" t="s">
        <v>109</v>
      </c>
      <c r="CV10" s="4">
        <v>11200</v>
      </c>
      <c r="CX10" s="650">
        <v>0.99525200876552233</v>
      </c>
      <c r="CY10" s="97" t="s">
        <v>260</v>
      </c>
    </row>
    <row r="11" spans="1:103" x14ac:dyDescent="0.25">
      <c r="A11" s="37" t="s">
        <v>20</v>
      </c>
      <c r="B11" s="12" t="s">
        <v>263</v>
      </c>
      <c r="C11" s="238">
        <v>0.9751278475127847</v>
      </c>
      <c r="D11" s="238">
        <v>0.97493156605676423</v>
      </c>
      <c r="E11" s="238">
        <v>0.96383453059202373</v>
      </c>
      <c r="F11" s="238">
        <v>0.95966228893058159</v>
      </c>
      <c r="G11" s="238">
        <v>0.96940590537175375</v>
      </c>
      <c r="H11" s="238">
        <v>0.91041244083840434</v>
      </c>
      <c r="I11" s="238">
        <v>0.96050058662495108</v>
      </c>
      <c r="J11" s="238">
        <v>0.97252747252747251</v>
      </c>
      <c r="K11" s="238">
        <v>0.95553482587064675</v>
      </c>
      <c r="L11" s="238">
        <v>0.99124660428614542</v>
      </c>
      <c r="M11" s="238">
        <v>0.97426086956521751</v>
      </c>
      <c r="N11" s="238">
        <v>0.97090781633368395</v>
      </c>
      <c r="O11" s="238">
        <v>0.9780564263322884</v>
      </c>
      <c r="P11" s="238">
        <v>0.96257309941520475</v>
      </c>
      <c r="Q11" s="238">
        <v>0.94966442953020136</v>
      </c>
      <c r="R11" s="238">
        <v>0.95113732097725356</v>
      </c>
      <c r="S11" s="353">
        <v>0.97883884970157353</v>
      </c>
      <c r="T11" s="650">
        <v>0.9831511839708561</v>
      </c>
      <c r="U11" s="650">
        <v>0.96370808678500985</v>
      </c>
      <c r="W11" s="94" t="s">
        <v>112</v>
      </c>
      <c r="X11" s="215">
        <v>0</v>
      </c>
      <c r="Y11" s="215">
        <v>0</v>
      </c>
      <c r="Z11" s="217"/>
      <c r="AA11" s="215"/>
      <c r="AB11" s="215">
        <v>0</v>
      </c>
      <c r="AC11" s="215">
        <v>0</v>
      </c>
      <c r="AD11" s="217"/>
      <c r="AE11" s="2"/>
      <c r="AF11" s="215">
        <v>0</v>
      </c>
      <c r="AG11" s="215">
        <v>0</v>
      </c>
      <c r="AH11" s="217"/>
      <c r="AI11" s="215"/>
      <c r="AJ11" s="215">
        <v>0</v>
      </c>
      <c r="AK11" s="215">
        <v>0</v>
      </c>
      <c r="AL11" s="217"/>
      <c r="AM11" s="215"/>
      <c r="AN11" s="215">
        <v>0</v>
      </c>
      <c r="AO11" s="215">
        <v>0</v>
      </c>
      <c r="AP11" s="217"/>
      <c r="AQ11" s="2"/>
      <c r="AR11" s="215">
        <v>0</v>
      </c>
      <c r="AS11" s="215">
        <v>0</v>
      </c>
      <c r="AT11" s="217"/>
      <c r="AU11" s="2"/>
      <c r="AV11" s="215">
        <v>71</v>
      </c>
      <c r="AW11" s="215">
        <v>70</v>
      </c>
      <c r="AX11" s="217">
        <v>0.9859154929577465</v>
      </c>
      <c r="AY11" s="2"/>
      <c r="AZ11" s="215">
        <v>31</v>
      </c>
      <c r="BA11" s="215">
        <v>29</v>
      </c>
      <c r="BB11" s="217">
        <v>0.93548387096774188</v>
      </c>
      <c r="BC11" s="215"/>
      <c r="BD11" s="215">
        <v>63</v>
      </c>
      <c r="BE11" s="215">
        <v>62</v>
      </c>
      <c r="BF11" s="217">
        <v>0.98412698412698407</v>
      </c>
      <c r="BG11" s="2"/>
      <c r="BH11" s="215">
        <v>137</v>
      </c>
      <c r="BI11" s="215">
        <v>129</v>
      </c>
      <c r="BJ11" s="217">
        <v>0.94160583941605835</v>
      </c>
      <c r="BK11" s="215"/>
      <c r="BL11" s="215">
        <v>92</v>
      </c>
      <c r="BM11" s="215">
        <v>85</v>
      </c>
      <c r="BN11" s="217">
        <v>0.92391304347826086</v>
      </c>
      <c r="BO11" s="215"/>
      <c r="BP11" s="215">
        <v>93</v>
      </c>
      <c r="BQ11" s="215">
        <v>91</v>
      </c>
      <c r="BR11" s="217">
        <v>0.97849462365591411</v>
      </c>
      <c r="BS11" s="215"/>
      <c r="BT11" s="215">
        <v>87</v>
      </c>
      <c r="BU11" s="215">
        <v>78</v>
      </c>
      <c r="BV11" s="217">
        <v>0.89655172413793105</v>
      </c>
      <c r="BW11" s="215"/>
      <c r="BX11" s="215">
        <v>81</v>
      </c>
      <c r="BY11" s="215">
        <v>78</v>
      </c>
      <c r="BZ11" s="217">
        <v>0.96296296296296291</v>
      </c>
      <c r="CA11" s="217"/>
      <c r="CB11" s="215">
        <v>66</v>
      </c>
      <c r="CC11" s="215">
        <v>66</v>
      </c>
      <c r="CD11" s="217">
        <v>1</v>
      </c>
      <c r="CE11" s="215"/>
      <c r="CF11" s="215">
        <v>62</v>
      </c>
      <c r="CG11" s="215">
        <v>59</v>
      </c>
      <c r="CH11" s="217">
        <v>0.95161290322580638</v>
      </c>
      <c r="CI11" s="217"/>
      <c r="CJ11" s="1">
        <v>57</v>
      </c>
      <c r="CK11" s="1">
        <v>57</v>
      </c>
      <c r="CL11" s="336">
        <v>1</v>
      </c>
      <c r="CM11" s="336"/>
      <c r="CN11" s="1">
        <v>64</v>
      </c>
      <c r="CO11" s="1">
        <v>63</v>
      </c>
      <c r="CP11" s="336">
        <v>0.984375</v>
      </c>
      <c r="CQ11" s="336"/>
      <c r="CR11" s="889">
        <v>61</v>
      </c>
      <c r="CS11" s="889">
        <v>59</v>
      </c>
      <c r="CU11" s="2" t="s">
        <v>112</v>
      </c>
      <c r="CV11" s="4">
        <v>11600</v>
      </c>
      <c r="CX11" s="650">
        <v>0.96370808678500985</v>
      </c>
      <c r="CY11" s="97" t="s">
        <v>20</v>
      </c>
    </row>
    <row r="12" spans="1:103" x14ac:dyDescent="0.25">
      <c r="A12" s="37" t="s">
        <v>323</v>
      </c>
      <c r="B12" s="12" t="s">
        <v>265</v>
      </c>
      <c r="C12" s="238">
        <v>0.80981595092024539</v>
      </c>
      <c r="D12" s="238">
        <v>0.83248730964466999</v>
      </c>
      <c r="E12" s="238">
        <v>0.875</v>
      </c>
      <c r="F12" s="238">
        <v>0.87248322147651003</v>
      </c>
      <c r="G12" s="238">
        <v>0.92307692307692313</v>
      </c>
      <c r="H12" s="238">
        <v>0.91891891891891897</v>
      </c>
      <c r="I12" s="238">
        <v>0.47368421052631576</v>
      </c>
      <c r="J12" s="238">
        <v>1</v>
      </c>
      <c r="K12" s="238">
        <v>0.8571428571428571</v>
      </c>
      <c r="L12" s="238"/>
      <c r="M12" s="238"/>
      <c r="N12" s="238"/>
      <c r="O12" s="238"/>
      <c r="P12" s="238"/>
      <c r="Q12" s="238"/>
      <c r="R12" s="238"/>
      <c r="T12" s="650"/>
      <c r="U12" s="650"/>
      <c r="W12" s="251" t="s">
        <v>162</v>
      </c>
      <c r="X12" s="219">
        <v>0</v>
      </c>
      <c r="Y12" s="219">
        <v>0</v>
      </c>
      <c r="Z12" s="221"/>
      <c r="AA12" s="219"/>
      <c r="AB12" s="219">
        <v>0</v>
      </c>
      <c r="AC12" s="219">
        <v>0</v>
      </c>
      <c r="AD12" s="221"/>
      <c r="AE12" s="93"/>
      <c r="AF12" s="219">
        <v>35</v>
      </c>
      <c r="AG12" s="219">
        <v>29</v>
      </c>
      <c r="AH12" s="221">
        <v>0.82857142857142851</v>
      </c>
      <c r="AI12" s="219"/>
      <c r="AJ12" s="219">
        <v>43</v>
      </c>
      <c r="AK12" s="219">
        <v>40</v>
      </c>
      <c r="AL12" s="221">
        <v>0.93023255813953487</v>
      </c>
      <c r="AM12" s="219"/>
      <c r="AN12" s="219">
        <v>37</v>
      </c>
      <c r="AO12" s="219">
        <v>35</v>
      </c>
      <c r="AP12" s="221">
        <v>0.94594594594594605</v>
      </c>
      <c r="AQ12" s="93"/>
      <c r="AR12" s="219">
        <v>37</v>
      </c>
      <c r="AS12" s="219">
        <v>30</v>
      </c>
      <c r="AT12" s="221">
        <v>0.81081081081081086</v>
      </c>
      <c r="AU12" s="93"/>
      <c r="AV12" s="219">
        <v>26</v>
      </c>
      <c r="AW12" s="219">
        <v>24</v>
      </c>
      <c r="AX12" s="221">
        <v>0.92307692307692313</v>
      </c>
      <c r="AY12" s="93"/>
      <c r="AZ12" s="219">
        <v>31</v>
      </c>
      <c r="BA12" s="219">
        <v>29</v>
      </c>
      <c r="BB12" s="221">
        <v>0.93548387096774188</v>
      </c>
      <c r="BC12" s="219"/>
      <c r="BD12" s="219">
        <v>34</v>
      </c>
      <c r="BE12" s="219">
        <v>33</v>
      </c>
      <c r="BF12" s="221">
        <v>0.97058823529411764</v>
      </c>
      <c r="BG12" s="93"/>
      <c r="BH12" s="219">
        <v>27</v>
      </c>
      <c r="BI12" s="219">
        <v>26</v>
      </c>
      <c r="BJ12" s="221">
        <v>0.96296296296296291</v>
      </c>
      <c r="BK12" s="219"/>
      <c r="BL12" s="219">
        <v>10</v>
      </c>
      <c r="BM12" s="219">
        <v>9</v>
      </c>
      <c r="BN12" s="221">
        <v>0.9</v>
      </c>
      <c r="BO12" s="219"/>
      <c r="BP12" s="219">
        <v>9</v>
      </c>
      <c r="BQ12" s="219">
        <v>6</v>
      </c>
      <c r="BR12" s="221">
        <v>0.66666666666666663</v>
      </c>
      <c r="BS12" s="219"/>
      <c r="BT12" s="219">
        <v>3</v>
      </c>
      <c r="BU12" s="219">
        <v>3</v>
      </c>
      <c r="BV12" s="221">
        <v>1</v>
      </c>
      <c r="BW12" s="219"/>
      <c r="BX12" s="219">
        <v>5</v>
      </c>
      <c r="BY12" s="219">
        <v>5</v>
      </c>
      <c r="BZ12" s="221">
        <v>1</v>
      </c>
      <c r="CA12" s="221"/>
      <c r="CB12" s="219">
        <v>6</v>
      </c>
      <c r="CC12" s="219">
        <v>6</v>
      </c>
      <c r="CD12" s="221">
        <v>1</v>
      </c>
      <c r="CE12" s="219"/>
      <c r="CF12" s="219">
        <v>0</v>
      </c>
      <c r="CG12" s="219">
        <v>0</v>
      </c>
      <c r="CH12" s="221"/>
      <c r="CI12" s="217"/>
      <c r="CJ12" s="93">
        <v>0</v>
      </c>
      <c r="CK12" s="93"/>
      <c r="CL12" s="338"/>
      <c r="CM12" s="342"/>
      <c r="CN12" s="93">
        <v>0</v>
      </c>
      <c r="CO12" s="93">
        <v>0</v>
      </c>
      <c r="CP12" s="338"/>
      <c r="CQ12" s="338"/>
      <c r="CR12" s="890">
        <v>0</v>
      </c>
      <c r="CS12" s="890">
        <v>0</v>
      </c>
      <c r="CT12" s="338"/>
      <c r="CU12" s="93" t="s">
        <v>162</v>
      </c>
      <c r="CV12" s="337"/>
      <c r="CX12" s="650"/>
      <c r="CY12" s="97" t="s">
        <v>323</v>
      </c>
    </row>
    <row r="13" spans="1:103" x14ac:dyDescent="0.25">
      <c r="A13" s="37" t="s">
        <v>42</v>
      </c>
      <c r="B13" s="12" t="s">
        <v>328</v>
      </c>
      <c r="C13" s="238">
        <v>0.96830985915492962</v>
      </c>
      <c r="D13" s="238">
        <v>0.9671232876712329</v>
      </c>
      <c r="E13" s="238">
        <v>0.97093023255813948</v>
      </c>
      <c r="F13" s="238">
        <v>0.87006960556844548</v>
      </c>
      <c r="G13" s="238">
        <v>0.9578651685393258</v>
      </c>
      <c r="H13" s="238">
        <v>0.93849658314350792</v>
      </c>
      <c r="I13" s="238">
        <v>0.94772727272727264</v>
      </c>
      <c r="J13" s="238">
        <v>0.93198992443324935</v>
      </c>
      <c r="K13" s="238">
        <v>0.94801223241590216</v>
      </c>
      <c r="L13" s="238">
        <v>0.93922651933701651</v>
      </c>
      <c r="M13" s="238">
        <v>0.94421487603305787</v>
      </c>
      <c r="N13" s="238">
        <v>0.95774647887323949</v>
      </c>
      <c r="O13" s="238">
        <v>0.98280802292263603</v>
      </c>
      <c r="P13" s="238">
        <v>0.97122302158273377</v>
      </c>
      <c r="Q13" s="238">
        <v>0.95418326693227085</v>
      </c>
      <c r="R13" s="238">
        <v>0.92500000000000004</v>
      </c>
      <c r="S13" s="353">
        <v>0.97280966767371602</v>
      </c>
      <c r="T13" s="650">
        <v>0.9614325068870524</v>
      </c>
      <c r="U13" s="650">
        <v>0.98070739549839225</v>
      </c>
      <c r="W13" s="253" t="s">
        <v>41</v>
      </c>
      <c r="X13" s="223">
        <v>490</v>
      </c>
      <c r="Y13" s="223">
        <v>442</v>
      </c>
      <c r="Z13" s="224">
        <v>0.90204081632653066</v>
      </c>
      <c r="AA13" s="216"/>
      <c r="AB13" s="223">
        <v>741</v>
      </c>
      <c r="AC13" s="223">
        <v>694</v>
      </c>
      <c r="AD13" s="224">
        <v>0.93657219973009442</v>
      </c>
      <c r="AE13" s="2"/>
      <c r="AF13" s="223">
        <v>568</v>
      </c>
      <c r="AG13" s="223">
        <v>519</v>
      </c>
      <c r="AH13" s="224">
        <v>0.91373239436619724</v>
      </c>
      <c r="AI13" s="216"/>
      <c r="AJ13" s="223">
        <v>552</v>
      </c>
      <c r="AK13" s="223">
        <v>491</v>
      </c>
      <c r="AL13" s="224">
        <v>0.88949275362318847</v>
      </c>
      <c r="AM13" s="216"/>
      <c r="AN13" s="223">
        <v>952</v>
      </c>
      <c r="AO13" s="223">
        <v>901</v>
      </c>
      <c r="AP13" s="224">
        <v>0.9464285714285714</v>
      </c>
      <c r="AQ13" s="2"/>
      <c r="AR13" s="223">
        <v>1097</v>
      </c>
      <c r="AS13" s="223">
        <v>1020</v>
      </c>
      <c r="AT13" s="224">
        <v>0.9298085688240656</v>
      </c>
      <c r="AU13" s="2"/>
      <c r="AV13" s="223">
        <v>1108</v>
      </c>
      <c r="AW13" s="223">
        <v>1045</v>
      </c>
      <c r="AX13" s="224">
        <v>0.94314079422382679</v>
      </c>
      <c r="AY13" s="2"/>
      <c r="AZ13" s="223">
        <v>1153</v>
      </c>
      <c r="BA13" s="223">
        <v>1065</v>
      </c>
      <c r="BB13" s="224">
        <v>0.92367736339982653</v>
      </c>
      <c r="BC13" s="216"/>
      <c r="BD13" s="223">
        <v>996</v>
      </c>
      <c r="BE13" s="223">
        <v>918</v>
      </c>
      <c r="BF13" s="224">
        <v>0.92168674698795172</v>
      </c>
      <c r="BG13" s="2"/>
      <c r="BH13" s="223">
        <v>1255</v>
      </c>
      <c r="BI13" s="223">
        <v>1178</v>
      </c>
      <c r="BJ13" s="224">
        <v>0.93864541832669324</v>
      </c>
      <c r="BK13" s="216"/>
      <c r="BL13" s="223">
        <v>1284</v>
      </c>
      <c r="BM13" s="223">
        <v>1178</v>
      </c>
      <c r="BN13" s="224">
        <v>0.91744548286604355</v>
      </c>
      <c r="BO13" s="216"/>
      <c r="BP13" s="223">
        <v>1173</v>
      </c>
      <c r="BQ13" s="223">
        <v>1092</v>
      </c>
      <c r="BR13" s="224">
        <v>0.93094629156010233</v>
      </c>
      <c r="BS13" s="216"/>
      <c r="BT13" s="223">
        <v>1322</v>
      </c>
      <c r="BU13" s="223">
        <v>1260</v>
      </c>
      <c r="BV13" s="224">
        <v>0.95310136157337366</v>
      </c>
      <c r="BW13" s="216"/>
      <c r="BX13" s="223">
        <v>1146</v>
      </c>
      <c r="BY13" s="223">
        <v>1079</v>
      </c>
      <c r="BZ13" s="224">
        <v>0.94153577661431065</v>
      </c>
      <c r="CA13" s="224"/>
      <c r="CB13" s="223">
        <v>1180</v>
      </c>
      <c r="CC13" s="223">
        <v>1132</v>
      </c>
      <c r="CD13" s="224">
        <v>0.95932203389830506</v>
      </c>
      <c r="CE13" s="216"/>
      <c r="CF13" s="223">
        <v>1233</v>
      </c>
      <c r="CG13" s="223">
        <v>1121</v>
      </c>
      <c r="CH13" s="224">
        <v>0.90916463909164646</v>
      </c>
      <c r="CI13" s="224"/>
      <c r="CJ13" s="103">
        <v>1087</v>
      </c>
      <c r="CK13" s="103">
        <v>1029</v>
      </c>
      <c r="CL13" s="352">
        <v>0.9466421343146274</v>
      </c>
      <c r="CM13" s="352"/>
      <c r="CN13" s="103">
        <v>1082</v>
      </c>
      <c r="CO13" s="103">
        <v>1035</v>
      </c>
      <c r="CP13" s="352">
        <v>0.95656192236598891</v>
      </c>
      <c r="CQ13" s="352"/>
      <c r="CR13" s="891">
        <v>1028</v>
      </c>
      <c r="CS13" s="891">
        <v>979</v>
      </c>
      <c r="CT13" s="352">
        <v>0.95233463035019461</v>
      </c>
      <c r="CU13" s="653" t="s">
        <v>41</v>
      </c>
      <c r="CX13" s="650">
        <v>0.98070739549839225</v>
      </c>
      <c r="CY13" s="97" t="s">
        <v>42</v>
      </c>
    </row>
    <row r="14" spans="1:103" x14ac:dyDescent="0.25">
      <c r="A14" s="37" t="s">
        <v>43</v>
      </c>
      <c r="B14" s="12" t="s">
        <v>259</v>
      </c>
      <c r="C14" s="238">
        <v>0.71875</v>
      </c>
      <c r="D14" s="238">
        <v>0.99999999999999989</v>
      </c>
      <c r="E14" s="238">
        <v>1</v>
      </c>
      <c r="F14" s="238">
        <v>0.91304347826086951</v>
      </c>
      <c r="G14" s="238">
        <v>0.85185185185185186</v>
      </c>
      <c r="H14" s="238">
        <v>0.9</v>
      </c>
      <c r="I14" s="238">
        <v>0.91836734693877542</v>
      </c>
      <c r="J14" s="238">
        <v>0.84482758620689657</v>
      </c>
      <c r="K14" s="238">
        <v>0.94117647058823528</v>
      </c>
      <c r="L14" s="238">
        <v>0.8663101604278074</v>
      </c>
      <c r="M14" s="238">
        <v>0.84518828451882833</v>
      </c>
      <c r="N14" s="238">
        <v>0.86585365853658536</v>
      </c>
      <c r="O14" s="238">
        <v>0.89873417721518989</v>
      </c>
      <c r="P14" s="238">
        <v>0.94495412844036708</v>
      </c>
      <c r="Q14" s="238">
        <v>0.84848484848484851</v>
      </c>
      <c r="R14" s="238">
        <v>0.78</v>
      </c>
      <c r="S14" s="353">
        <v>0.875</v>
      </c>
      <c r="T14" s="650">
        <v>0.81512605042016806</v>
      </c>
      <c r="U14" s="650">
        <v>0.90225563909774431</v>
      </c>
      <c r="W14" s="254"/>
      <c r="X14" s="226"/>
      <c r="Y14" s="226"/>
      <c r="Z14" s="228"/>
      <c r="AA14" s="226"/>
      <c r="AB14" s="226"/>
      <c r="AC14" s="226"/>
      <c r="AD14" s="228"/>
      <c r="AE14" s="255"/>
      <c r="AF14" s="226"/>
      <c r="AG14" s="226"/>
      <c r="AH14" s="228"/>
      <c r="AI14" s="226"/>
      <c r="AJ14" s="226"/>
      <c r="AK14" s="226"/>
      <c r="AL14" s="228"/>
      <c r="AM14" s="226"/>
      <c r="AN14" s="226"/>
      <c r="AO14" s="226"/>
      <c r="AP14" s="228"/>
      <c r="AQ14" s="255"/>
      <c r="AR14" s="226"/>
      <c r="AS14" s="226"/>
      <c r="AT14" s="228"/>
      <c r="AU14" s="255"/>
      <c r="AV14" s="226"/>
      <c r="AW14" s="226"/>
      <c r="AX14" s="228"/>
      <c r="AY14" s="255"/>
      <c r="AZ14" s="226"/>
      <c r="BA14" s="226"/>
      <c r="BB14" s="228"/>
      <c r="BC14" s="226"/>
      <c r="BD14" s="226"/>
      <c r="BE14" s="226"/>
      <c r="BF14" s="228"/>
      <c r="BG14" s="255"/>
      <c r="BH14" s="226"/>
      <c r="BI14" s="226"/>
      <c r="BJ14" s="228"/>
      <c r="BK14" s="226"/>
      <c r="BL14" s="226"/>
      <c r="BM14" s="226"/>
      <c r="BN14" s="228"/>
      <c r="BO14" s="226"/>
      <c r="BP14" s="226"/>
      <c r="BQ14" s="226"/>
      <c r="BR14" s="228"/>
      <c r="BS14" s="226"/>
      <c r="BT14" s="226"/>
      <c r="BU14" s="226"/>
      <c r="BV14" s="228"/>
      <c r="BW14" s="226"/>
      <c r="BX14" s="226"/>
      <c r="BY14" s="226"/>
      <c r="BZ14" s="228"/>
      <c r="CA14" s="228"/>
      <c r="CB14" s="226"/>
      <c r="CC14" s="226"/>
      <c r="CD14" s="228"/>
      <c r="CE14" s="226"/>
      <c r="CF14" s="226"/>
      <c r="CG14" s="226"/>
      <c r="CH14" s="228"/>
      <c r="CI14" s="228"/>
      <c r="CJ14" s="201"/>
      <c r="CK14" s="201"/>
      <c r="CL14" s="344"/>
      <c r="CM14" s="344"/>
      <c r="CN14" s="642"/>
      <c r="CO14" s="642"/>
      <c r="CP14" s="344"/>
      <c r="CQ14" s="344"/>
      <c r="CR14" s="892"/>
      <c r="CS14" s="892"/>
      <c r="CT14" s="344"/>
      <c r="CU14" s="654"/>
      <c r="CV14" s="343"/>
      <c r="CX14" s="650">
        <v>0.90225563909774431</v>
      </c>
      <c r="CY14" s="97" t="s">
        <v>43</v>
      </c>
    </row>
    <row r="15" spans="1:103" x14ac:dyDescent="0.25">
      <c r="A15" s="37" t="s">
        <v>44</v>
      </c>
      <c r="B15" s="12" t="s">
        <v>329</v>
      </c>
      <c r="C15" s="238">
        <v>0.83491686460807601</v>
      </c>
      <c r="D15" s="238">
        <v>0.8274173806609546</v>
      </c>
      <c r="E15" s="238">
        <v>0.79016064257028107</v>
      </c>
      <c r="F15" s="238">
        <v>0.84685714285714297</v>
      </c>
      <c r="G15" s="238">
        <v>0.89540816326530603</v>
      </c>
      <c r="H15" s="238">
        <v>0.88831437435367122</v>
      </c>
      <c r="I15" s="238">
        <v>0.906350914962325</v>
      </c>
      <c r="J15" s="238">
        <v>0.83690036900369003</v>
      </c>
      <c r="K15" s="238">
        <v>0.91624040920716121</v>
      </c>
      <c r="L15" s="238">
        <v>0.91655076495132126</v>
      </c>
      <c r="M15" s="238">
        <v>0.89915966386554624</v>
      </c>
      <c r="N15" s="238">
        <v>0.93657817109144537</v>
      </c>
      <c r="O15" s="238">
        <v>0.93948126801152732</v>
      </c>
      <c r="P15" s="238">
        <v>0.92625994694960201</v>
      </c>
      <c r="Q15" s="238">
        <v>0.94415173867228652</v>
      </c>
      <c r="R15" s="238">
        <v>0.91994835377662998</v>
      </c>
      <c r="S15" s="353">
        <v>0.94736842105263164</v>
      </c>
      <c r="T15" s="650">
        <v>0.94581280788177335</v>
      </c>
      <c r="U15" s="650">
        <v>0.91825613079019075</v>
      </c>
      <c r="W15" s="94" t="s">
        <v>113</v>
      </c>
      <c r="X15" s="215">
        <v>0</v>
      </c>
      <c r="Y15" s="215">
        <v>0</v>
      </c>
      <c r="Z15" s="217"/>
      <c r="AA15" s="215"/>
      <c r="AB15" s="215">
        <v>0</v>
      </c>
      <c r="AC15" s="215">
        <v>0</v>
      </c>
      <c r="AD15" s="217"/>
      <c r="AE15" s="2"/>
      <c r="AF15" s="215">
        <v>0</v>
      </c>
      <c r="AG15" s="215">
        <v>0</v>
      </c>
      <c r="AH15" s="217"/>
      <c r="AI15" s="215"/>
      <c r="AJ15" s="215">
        <v>24</v>
      </c>
      <c r="AK15" s="215">
        <v>23</v>
      </c>
      <c r="AL15" s="217">
        <v>0.95833333333333326</v>
      </c>
      <c r="AM15" s="215"/>
      <c r="AN15" s="215">
        <v>91</v>
      </c>
      <c r="AO15" s="215">
        <v>88</v>
      </c>
      <c r="AP15" s="217">
        <v>0.96703296703296715</v>
      </c>
      <c r="AQ15" s="2"/>
      <c r="AR15" s="215">
        <v>19</v>
      </c>
      <c r="AS15" s="215">
        <v>17</v>
      </c>
      <c r="AT15" s="217">
        <v>0.89473684210526305</v>
      </c>
      <c r="AU15" s="2"/>
      <c r="AV15" s="215">
        <v>14</v>
      </c>
      <c r="AW15" s="215">
        <v>13</v>
      </c>
      <c r="AX15" s="217">
        <v>0.92857142857142849</v>
      </c>
      <c r="AY15" s="2"/>
      <c r="AZ15" s="215">
        <v>6</v>
      </c>
      <c r="BA15" s="215">
        <v>6</v>
      </c>
      <c r="BB15" s="217">
        <v>1</v>
      </c>
      <c r="BC15" s="215"/>
      <c r="BD15" s="215">
        <v>12</v>
      </c>
      <c r="BE15" s="215">
        <v>11</v>
      </c>
      <c r="BF15" s="217">
        <v>0.91666666666666663</v>
      </c>
      <c r="BG15" s="2"/>
      <c r="BH15" s="215">
        <v>18</v>
      </c>
      <c r="BI15" s="215">
        <v>17</v>
      </c>
      <c r="BJ15" s="217">
        <v>0.94444444444444442</v>
      </c>
      <c r="BK15" s="215"/>
      <c r="BL15" s="215">
        <v>20</v>
      </c>
      <c r="BM15" s="215">
        <v>19</v>
      </c>
      <c r="BN15" s="217">
        <v>0.95000000000000007</v>
      </c>
      <c r="BO15" s="215"/>
      <c r="BP15" s="215">
        <v>35</v>
      </c>
      <c r="BQ15" s="215">
        <v>32</v>
      </c>
      <c r="BR15" s="217">
        <v>0.91428571428571426</v>
      </c>
      <c r="BS15" s="215"/>
      <c r="BT15" s="215">
        <v>41</v>
      </c>
      <c r="BU15" s="215">
        <v>37</v>
      </c>
      <c r="BV15" s="217">
        <v>0.90243902439024393</v>
      </c>
      <c r="BW15" s="215"/>
      <c r="BX15" s="215">
        <v>28</v>
      </c>
      <c r="BY15" s="215">
        <v>27</v>
      </c>
      <c r="BZ15" s="217">
        <v>0.96428571428571419</v>
      </c>
      <c r="CA15" s="217"/>
      <c r="CB15" s="215">
        <v>33</v>
      </c>
      <c r="CC15" s="215">
        <v>31</v>
      </c>
      <c r="CD15" s="217">
        <v>0.93939393939393945</v>
      </c>
      <c r="CE15" s="215"/>
      <c r="CF15" s="215">
        <v>28</v>
      </c>
      <c r="CG15" s="215">
        <v>27</v>
      </c>
      <c r="CH15" s="217">
        <v>0.96428571428571419</v>
      </c>
      <c r="CI15" s="217"/>
      <c r="CJ15" s="1">
        <v>39</v>
      </c>
      <c r="CK15" s="1">
        <v>36</v>
      </c>
      <c r="CL15" s="336">
        <v>0.92307692307692302</v>
      </c>
      <c r="CM15" s="336"/>
      <c r="CN15" s="1">
        <v>33</v>
      </c>
      <c r="CO15" s="1">
        <v>31</v>
      </c>
      <c r="CP15" s="336">
        <v>0.93939393939393945</v>
      </c>
      <c r="CQ15" s="336"/>
      <c r="CR15" s="889">
        <v>35</v>
      </c>
      <c r="CS15" s="889">
        <v>35</v>
      </c>
      <c r="CU15" s="2" t="s">
        <v>113</v>
      </c>
      <c r="CV15" s="4">
        <v>30100</v>
      </c>
      <c r="CX15" s="650">
        <v>0.91825613079019075</v>
      </c>
      <c r="CY15" s="97" t="s">
        <v>44</v>
      </c>
    </row>
    <row r="16" spans="1:103" x14ac:dyDescent="0.25">
      <c r="A16" s="37" t="s">
        <v>21</v>
      </c>
      <c r="B16" s="12" t="s">
        <v>266</v>
      </c>
      <c r="C16" s="238">
        <v>0.73148148148148151</v>
      </c>
      <c r="D16" s="238">
        <v>0.78557504873294337</v>
      </c>
      <c r="E16" s="238">
        <v>0.80939226519337015</v>
      </c>
      <c r="F16" s="238">
        <v>0.86042402826855124</v>
      </c>
      <c r="G16" s="238">
        <v>0.81016949152542372</v>
      </c>
      <c r="H16" s="238">
        <v>0.86185044359949292</v>
      </c>
      <c r="I16" s="238">
        <v>0.86926286509040329</v>
      </c>
      <c r="J16" s="238">
        <v>0.87437185929648242</v>
      </c>
      <c r="K16" s="238">
        <v>0.92596063730084355</v>
      </c>
      <c r="L16" s="238">
        <v>0.91405550581915851</v>
      </c>
      <c r="M16" s="238">
        <v>0.875904860392968</v>
      </c>
      <c r="N16" s="238">
        <v>0.94641051567239642</v>
      </c>
      <c r="O16" s="238">
        <v>0.94625550660792956</v>
      </c>
      <c r="P16" s="238">
        <v>0.94349775784753365</v>
      </c>
      <c r="Q16" s="238">
        <v>0.94747612551159621</v>
      </c>
      <c r="R16" s="238">
        <v>0.94444444444444442</v>
      </c>
      <c r="S16" s="353">
        <v>0.94884910485933505</v>
      </c>
      <c r="T16" s="650">
        <v>0.94174757281553401</v>
      </c>
      <c r="U16" s="650">
        <v>0.87395833333333328</v>
      </c>
      <c r="W16" s="94" t="s">
        <v>114</v>
      </c>
      <c r="X16" s="215">
        <v>59</v>
      </c>
      <c r="Y16" s="215">
        <v>57</v>
      </c>
      <c r="Z16" s="217">
        <v>0.96610169491525422</v>
      </c>
      <c r="AA16" s="215"/>
      <c r="AB16" s="215">
        <v>67</v>
      </c>
      <c r="AC16" s="215">
        <v>64</v>
      </c>
      <c r="AD16" s="217">
        <v>0.95522388059701491</v>
      </c>
      <c r="AE16" s="2"/>
      <c r="AF16" s="215">
        <v>79</v>
      </c>
      <c r="AG16" s="215">
        <v>70</v>
      </c>
      <c r="AH16" s="217">
        <v>0.88607594936708856</v>
      </c>
      <c r="AI16" s="215"/>
      <c r="AJ16" s="215">
        <v>72</v>
      </c>
      <c r="AK16" s="215">
        <v>60</v>
      </c>
      <c r="AL16" s="217">
        <v>0.83333333333333326</v>
      </c>
      <c r="AM16" s="215"/>
      <c r="AN16" s="215">
        <v>63</v>
      </c>
      <c r="AO16" s="215">
        <v>52</v>
      </c>
      <c r="AP16" s="217">
        <v>0.82539682539682535</v>
      </c>
      <c r="AQ16" s="2"/>
      <c r="AR16" s="215">
        <v>91</v>
      </c>
      <c r="AS16" s="215">
        <v>86</v>
      </c>
      <c r="AT16" s="217">
        <v>0.94505494505494514</v>
      </c>
      <c r="AU16" s="2"/>
      <c r="AV16" s="215">
        <v>135</v>
      </c>
      <c r="AW16" s="215">
        <v>126</v>
      </c>
      <c r="AX16" s="217">
        <v>0.93333333333333335</v>
      </c>
      <c r="AY16" s="2"/>
      <c r="AZ16" s="215">
        <v>138</v>
      </c>
      <c r="BA16" s="215">
        <v>126</v>
      </c>
      <c r="BB16" s="217">
        <v>0.91304347826086962</v>
      </c>
      <c r="BC16" s="215"/>
      <c r="BD16" s="215">
        <v>182</v>
      </c>
      <c r="BE16" s="215">
        <v>169</v>
      </c>
      <c r="BF16" s="217">
        <v>0.9285714285714286</v>
      </c>
      <c r="BG16" s="2"/>
      <c r="BH16" s="215">
        <v>248</v>
      </c>
      <c r="BI16" s="215">
        <v>236</v>
      </c>
      <c r="BJ16" s="217">
        <v>0.95161290322580638</v>
      </c>
      <c r="BK16" s="215"/>
      <c r="BL16" s="215">
        <v>278</v>
      </c>
      <c r="BM16" s="215">
        <v>250</v>
      </c>
      <c r="BN16" s="217">
        <v>0.89928057553956842</v>
      </c>
      <c r="BO16" s="215"/>
      <c r="BP16" s="215">
        <v>242</v>
      </c>
      <c r="BQ16" s="215">
        <v>219</v>
      </c>
      <c r="BR16" s="217">
        <v>0.9049586776859504</v>
      </c>
      <c r="BS16" s="215"/>
      <c r="BT16" s="215">
        <v>264</v>
      </c>
      <c r="BU16" s="215">
        <v>249</v>
      </c>
      <c r="BV16" s="217">
        <v>0.94318181818181823</v>
      </c>
      <c r="BW16" s="215"/>
      <c r="BX16" s="215">
        <v>202</v>
      </c>
      <c r="BY16" s="215">
        <v>185</v>
      </c>
      <c r="BZ16" s="217">
        <v>0.91584158415841588</v>
      </c>
      <c r="CA16" s="217"/>
      <c r="CB16" s="215">
        <v>190</v>
      </c>
      <c r="CC16" s="215">
        <v>170</v>
      </c>
      <c r="CD16" s="217">
        <v>0.89473684210526316</v>
      </c>
      <c r="CE16" s="215"/>
      <c r="CF16" s="215">
        <v>170</v>
      </c>
      <c r="CG16" s="215">
        <v>149</v>
      </c>
      <c r="CH16" s="217">
        <v>0.87647058823529411</v>
      </c>
      <c r="CI16" s="217"/>
      <c r="CJ16" s="1">
        <v>150</v>
      </c>
      <c r="CK16" s="1">
        <v>146</v>
      </c>
      <c r="CL16" s="336">
        <v>0.97333333333333338</v>
      </c>
      <c r="CM16" s="336"/>
      <c r="CN16" s="1">
        <v>118</v>
      </c>
      <c r="CO16" s="1">
        <v>111</v>
      </c>
      <c r="CP16" s="336">
        <v>0.94067796610169496</v>
      </c>
      <c r="CQ16" s="336"/>
      <c r="CR16" s="889">
        <v>169</v>
      </c>
      <c r="CS16" s="889">
        <v>155</v>
      </c>
      <c r="CU16" s="2" t="s">
        <v>114</v>
      </c>
      <c r="CV16" s="4">
        <v>30200</v>
      </c>
      <c r="CX16" s="650">
        <v>0.87395833333333328</v>
      </c>
      <c r="CY16" s="97" t="s">
        <v>21</v>
      </c>
    </row>
    <row r="17" spans="1:103" x14ac:dyDescent="0.25">
      <c r="A17" s="37" t="s">
        <v>22</v>
      </c>
      <c r="B17" s="12" t="s">
        <v>267</v>
      </c>
      <c r="C17" s="238">
        <v>0.82564102564102559</v>
      </c>
      <c r="D17" s="238">
        <v>0.83743842364532017</v>
      </c>
      <c r="E17" s="238">
        <v>0.8867924528301887</v>
      </c>
      <c r="F17" s="238">
        <v>0.89898989898989912</v>
      </c>
      <c r="G17" s="238">
        <v>0.88442211055276387</v>
      </c>
      <c r="H17" s="238">
        <v>0.88202247191011229</v>
      </c>
      <c r="I17" s="238">
        <v>0.92346938775510201</v>
      </c>
      <c r="J17" s="238">
        <v>0.93953488372093019</v>
      </c>
      <c r="K17" s="238">
        <v>0.9498069498069498</v>
      </c>
      <c r="L17" s="238">
        <v>0.9233449477351916</v>
      </c>
      <c r="M17" s="238">
        <v>0.91954022988505746</v>
      </c>
      <c r="N17" s="238">
        <v>0.89211618257261416</v>
      </c>
      <c r="O17" s="238">
        <v>0.95221843003412965</v>
      </c>
      <c r="P17" s="238">
        <v>0.96710526315789469</v>
      </c>
      <c r="Q17" s="238">
        <v>0.9146919431279622</v>
      </c>
      <c r="R17" s="238">
        <v>0.92458100558659218</v>
      </c>
      <c r="S17" s="353">
        <v>0.95419847328244267</v>
      </c>
      <c r="T17" s="650">
        <v>0.96707818930041156</v>
      </c>
      <c r="U17" s="650">
        <v>0.92622950819672134</v>
      </c>
      <c r="W17" s="256" t="s">
        <v>115</v>
      </c>
      <c r="X17" s="215">
        <v>191</v>
      </c>
      <c r="Y17" s="215">
        <v>165</v>
      </c>
      <c r="Z17" s="217">
        <v>0.8638743455497383</v>
      </c>
      <c r="AA17" s="215"/>
      <c r="AB17" s="215">
        <v>112</v>
      </c>
      <c r="AC17" s="215">
        <v>94</v>
      </c>
      <c r="AD17" s="217">
        <v>0.83928571428571419</v>
      </c>
      <c r="AE17" s="2"/>
      <c r="AF17" s="215">
        <v>82</v>
      </c>
      <c r="AG17" s="215">
        <v>74</v>
      </c>
      <c r="AH17" s="217">
        <v>0.90243902439024393</v>
      </c>
      <c r="AI17" s="215"/>
      <c r="AJ17" s="215">
        <v>100</v>
      </c>
      <c r="AK17" s="215">
        <v>96</v>
      </c>
      <c r="AL17" s="217">
        <v>0.96</v>
      </c>
      <c r="AM17" s="215"/>
      <c r="AN17" s="215">
        <v>29</v>
      </c>
      <c r="AO17" s="215">
        <v>26</v>
      </c>
      <c r="AP17" s="217">
        <v>0.89655172413793105</v>
      </c>
      <c r="AQ17" s="2"/>
      <c r="AR17" s="215">
        <v>45</v>
      </c>
      <c r="AS17" s="215">
        <v>41</v>
      </c>
      <c r="AT17" s="217">
        <v>0.91111111111111109</v>
      </c>
      <c r="AU17" s="2"/>
      <c r="AV17" s="215">
        <v>32</v>
      </c>
      <c r="AW17" s="215">
        <v>31</v>
      </c>
      <c r="AX17" s="217">
        <v>0.96875</v>
      </c>
      <c r="AY17" s="2"/>
      <c r="AZ17" s="215">
        <v>14</v>
      </c>
      <c r="BA17" s="215">
        <v>11</v>
      </c>
      <c r="BB17" s="217">
        <v>0.7857142857142857</v>
      </c>
      <c r="BC17" s="215"/>
      <c r="BD17" s="215">
        <v>36</v>
      </c>
      <c r="BE17" s="215">
        <v>35</v>
      </c>
      <c r="BF17" s="217">
        <v>0.97222222222222221</v>
      </c>
      <c r="BG17" s="2"/>
      <c r="BH17" s="215">
        <v>33</v>
      </c>
      <c r="BI17" s="215">
        <v>31</v>
      </c>
      <c r="BJ17" s="217">
        <v>0.93939393939393945</v>
      </c>
      <c r="BK17" s="215"/>
      <c r="BL17" s="215">
        <v>22</v>
      </c>
      <c r="BM17" s="215">
        <v>22</v>
      </c>
      <c r="BN17" s="217">
        <v>1</v>
      </c>
      <c r="BO17" s="215"/>
      <c r="BP17" s="215">
        <v>19</v>
      </c>
      <c r="BQ17" s="215">
        <v>19</v>
      </c>
      <c r="BR17" s="217">
        <v>1</v>
      </c>
      <c r="BS17" s="215"/>
      <c r="BT17" s="215">
        <v>19</v>
      </c>
      <c r="BU17" s="215">
        <v>17</v>
      </c>
      <c r="BV17" s="217">
        <v>0.89473684210526305</v>
      </c>
      <c r="BW17" s="215"/>
      <c r="BX17" s="215">
        <v>1</v>
      </c>
      <c r="BY17" s="215">
        <v>1</v>
      </c>
      <c r="BZ17" s="217">
        <v>1</v>
      </c>
      <c r="CA17" s="217"/>
      <c r="CB17" s="215">
        <v>16</v>
      </c>
      <c r="CC17" s="215">
        <v>13</v>
      </c>
      <c r="CD17" s="217">
        <v>0.8125</v>
      </c>
      <c r="CE17" s="215"/>
      <c r="CF17" s="215">
        <v>17</v>
      </c>
      <c r="CG17" s="215">
        <v>15</v>
      </c>
      <c r="CH17" s="217">
        <v>0.88235294117647056</v>
      </c>
      <c r="CI17" s="217"/>
      <c r="CJ17" s="1">
        <v>12</v>
      </c>
      <c r="CK17" s="1">
        <v>10</v>
      </c>
      <c r="CL17" s="336">
        <v>0.83333333333333326</v>
      </c>
      <c r="CM17" s="336"/>
      <c r="CN17" s="1">
        <v>25</v>
      </c>
      <c r="CO17" s="1">
        <v>23</v>
      </c>
      <c r="CP17" s="336">
        <v>0.92</v>
      </c>
      <c r="CQ17" s="336"/>
      <c r="CR17" s="889">
        <v>15</v>
      </c>
      <c r="CS17" s="889">
        <v>15</v>
      </c>
      <c r="CU17" s="198" t="s">
        <v>115</v>
      </c>
      <c r="CV17" s="4">
        <v>11500</v>
      </c>
      <c r="CX17" s="650">
        <v>0.92622950819672134</v>
      </c>
      <c r="CY17" s="97" t="s">
        <v>22</v>
      </c>
    </row>
    <row r="18" spans="1:103" x14ac:dyDescent="0.25">
      <c r="A18" s="37" t="s">
        <v>8</v>
      </c>
      <c r="B18" s="12" t="s">
        <v>257</v>
      </c>
      <c r="C18" s="238">
        <v>0.87755102040816324</v>
      </c>
      <c r="D18" s="238">
        <v>0.94082840236686394</v>
      </c>
      <c r="E18" s="238">
        <v>0.94612794612794604</v>
      </c>
      <c r="F18" s="238">
        <v>0.95348837209302328</v>
      </c>
      <c r="G18" s="238">
        <v>0.94736842105263164</v>
      </c>
      <c r="H18" s="238">
        <v>0.96726190476190466</v>
      </c>
      <c r="I18" s="238">
        <v>0.95934959349593507</v>
      </c>
      <c r="J18" s="238">
        <v>0.94545454545454544</v>
      </c>
      <c r="K18" s="238">
        <v>0.91006423982869389</v>
      </c>
      <c r="L18" s="238">
        <v>0.92282430213464695</v>
      </c>
      <c r="M18" s="238">
        <v>0.88947368421052631</v>
      </c>
      <c r="N18" s="238">
        <v>0.9219653179190751</v>
      </c>
      <c r="O18" s="238">
        <v>0.97442455242966763</v>
      </c>
      <c r="P18" s="238">
        <v>0.88947368421052631</v>
      </c>
      <c r="Q18" s="238">
        <v>0.95187165775401061</v>
      </c>
      <c r="R18" s="238">
        <v>0.94500000000000006</v>
      </c>
      <c r="S18" s="353">
        <v>0.93197278911564618</v>
      </c>
      <c r="T18" s="650">
        <v>0.95867768595041325</v>
      </c>
      <c r="U18" s="650">
        <v>0.96345514950166111</v>
      </c>
      <c r="W18" s="94" t="s">
        <v>110</v>
      </c>
      <c r="X18" s="215">
        <v>49</v>
      </c>
      <c r="Y18" s="215">
        <v>45</v>
      </c>
      <c r="Z18" s="217">
        <v>0.91836734693877542</v>
      </c>
      <c r="AA18" s="215"/>
      <c r="AB18" s="215">
        <v>23</v>
      </c>
      <c r="AC18" s="215">
        <v>20</v>
      </c>
      <c r="AD18" s="217">
        <v>0.86956521739130432</v>
      </c>
      <c r="AE18" s="2"/>
      <c r="AF18" s="215">
        <v>38</v>
      </c>
      <c r="AG18" s="215">
        <v>21</v>
      </c>
      <c r="AH18" s="217">
        <v>0.55263157894736836</v>
      </c>
      <c r="AI18" s="215"/>
      <c r="AJ18" s="215">
        <v>29</v>
      </c>
      <c r="AK18" s="215">
        <v>24</v>
      </c>
      <c r="AL18" s="217">
        <v>0.82758620689655171</v>
      </c>
      <c r="AM18" s="215"/>
      <c r="AN18" s="215">
        <v>25</v>
      </c>
      <c r="AO18" s="215">
        <v>19</v>
      </c>
      <c r="AP18" s="217">
        <v>0.76</v>
      </c>
      <c r="AQ18" s="2"/>
      <c r="AR18" s="215">
        <v>32</v>
      </c>
      <c r="AS18" s="215">
        <v>28</v>
      </c>
      <c r="AT18" s="217">
        <v>0.875</v>
      </c>
      <c r="AU18" s="2"/>
      <c r="AV18" s="215">
        <v>10</v>
      </c>
      <c r="AW18" s="215">
        <v>10</v>
      </c>
      <c r="AX18" s="217">
        <v>1</v>
      </c>
      <c r="AY18" s="2"/>
      <c r="AZ18" s="215">
        <v>0</v>
      </c>
      <c r="BA18" s="215">
        <v>0</v>
      </c>
      <c r="BB18" s="217"/>
      <c r="BC18" s="215"/>
      <c r="BD18" s="215">
        <v>10</v>
      </c>
      <c r="BE18" s="215">
        <v>9</v>
      </c>
      <c r="BF18" s="217">
        <v>0.9</v>
      </c>
      <c r="BG18" s="2"/>
      <c r="BH18" s="215">
        <v>7</v>
      </c>
      <c r="BI18" s="215">
        <v>7</v>
      </c>
      <c r="BJ18" s="217">
        <v>1</v>
      </c>
      <c r="BK18" s="215"/>
      <c r="BL18" s="215">
        <v>16</v>
      </c>
      <c r="BM18" s="215">
        <v>16</v>
      </c>
      <c r="BN18" s="217">
        <v>1</v>
      </c>
      <c r="BO18" s="215"/>
      <c r="BP18" s="215">
        <v>21</v>
      </c>
      <c r="BQ18" s="215">
        <v>21</v>
      </c>
      <c r="BR18" s="217">
        <v>1</v>
      </c>
      <c r="BS18" s="215"/>
      <c r="BT18" s="215">
        <v>21</v>
      </c>
      <c r="BU18" s="215">
        <v>17</v>
      </c>
      <c r="BV18" s="217">
        <v>0.80952380952380953</v>
      </c>
      <c r="BW18" s="215"/>
      <c r="BX18" s="215">
        <v>12</v>
      </c>
      <c r="BY18" s="215">
        <v>11</v>
      </c>
      <c r="BZ18" s="217">
        <v>0.91666666666666663</v>
      </c>
      <c r="CA18" s="217"/>
      <c r="CB18" s="215">
        <v>108</v>
      </c>
      <c r="CC18" s="215">
        <v>106</v>
      </c>
      <c r="CD18" s="217">
        <v>0.9814814814814814</v>
      </c>
      <c r="CE18" s="215"/>
      <c r="CF18" s="215">
        <v>45</v>
      </c>
      <c r="CG18" s="215">
        <v>45</v>
      </c>
      <c r="CH18" s="217">
        <v>1</v>
      </c>
      <c r="CI18" s="217"/>
      <c r="CJ18" s="1">
        <v>9</v>
      </c>
      <c r="CK18" s="1">
        <v>9</v>
      </c>
      <c r="CL18" s="336">
        <v>1</v>
      </c>
      <c r="CM18" s="336"/>
      <c r="CN18" s="1">
        <v>8</v>
      </c>
      <c r="CO18" s="1">
        <v>8</v>
      </c>
      <c r="CP18" s="336">
        <v>1</v>
      </c>
      <c r="CQ18" s="336"/>
      <c r="CR18" s="889">
        <v>9</v>
      </c>
      <c r="CS18" s="889">
        <v>8</v>
      </c>
      <c r="CU18" s="2" t="s">
        <v>110</v>
      </c>
      <c r="CV18" s="4">
        <v>11400</v>
      </c>
      <c r="CX18" s="650">
        <v>0.96345514950166111</v>
      </c>
      <c r="CY18" s="97" t="s">
        <v>8</v>
      </c>
    </row>
    <row r="19" spans="1:103" x14ac:dyDescent="0.25">
      <c r="A19" s="37" t="s">
        <v>17</v>
      </c>
      <c r="B19" s="12" t="s">
        <v>330</v>
      </c>
      <c r="C19" s="238">
        <v>0.87905935050391937</v>
      </c>
      <c r="D19" s="238">
        <v>0.87116040955631402</v>
      </c>
      <c r="E19" s="238">
        <v>0.89818181818181819</v>
      </c>
      <c r="F19" s="238">
        <v>0.87807097361237496</v>
      </c>
      <c r="G19" s="238">
        <v>0.93141075604053003</v>
      </c>
      <c r="H19" s="238">
        <v>0.93319415448851784</v>
      </c>
      <c r="I19" s="238">
        <v>0.94167852062588908</v>
      </c>
      <c r="J19" s="238">
        <v>0.85861846352485471</v>
      </c>
      <c r="K19" s="238">
        <v>0.92155651636812852</v>
      </c>
      <c r="L19" s="238">
        <v>0.91828793774319062</v>
      </c>
      <c r="M19" s="238">
        <v>0.90786082474226804</v>
      </c>
      <c r="N19" s="238">
        <v>0.90614672835426302</v>
      </c>
      <c r="O19" s="238">
        <v>0.95379713223579388</v>
      </c>
      <c r="P19" s="238">
        <v>0.94313304721030045</v>
      </c>
      <c r="Q19" s="238">
        <v>0.9320899091343855</v>
      </c>
      <c r="R19" s="238">
        <v>0.92752100840336127</v>
      </c>
      <c r="S19" s="353">
        <v>0.94186666666666674</v>
      </c>
      <c r="T19" s="650">
        <v>0.940511307767945</v>
      </c>
      <c r="U19" s="650">
        <v>0.9424760316798666</v>
      </c>
      <c r="W19" s="94" t="s">
        <v>111</v>
      </c>
      <c r="X19" s="215">
        <v>0</v>
      </c>
      <c r="Y19" s="215">
        <v>0</v>
      </c>
      <c r="Z19" s="217"/>
      <c r="AA19" s="215"/>
      <c r="AB19" s="215">
        <v>0</v>
      </c>
      <c r="AC19" s="215">
        <v>0</v>
      </c>
      <c r="AD19" s="217"/>
      <c r="AE19" s="2"/>
      <c r="AF19" s="215">
        <v>0</v>
      </c>
      <c r="AG19" s="215">
        <v>0</v>
      </c>
      <c r="AH19" s="217"/>
      <c r="AI19" s="215"/>
      <c r="AJ19" s="215">
        <v>0</v>
      </c>
      <c r="AK19" s="215">
        <v>0</v>
      </c>
      <c r="AL19" s="217"/>
      <c r="AM19" s="215"/>
      <c r="AN19" s="215">
        <v>0</v>
      </c>
      <c r="AO19" s="215">
        <v>0</v>
      </c>
      <c r="AP19" s="217"/>
      <c r="AQ19" s="2"/>
      <c r="AR19" s="215">
        <v>0</v>
      </c>
      <c r="AS19" s="215">
        <v>0</v>
      </c>
      <c r="AT19" s="217"/>
      <c r="AU19" s="2"/>
      <c r="AV19" s="215">
        <v>0</v>
      </c>
      <c r="AW19" s="215">
        <v>0</v>
      </c>
      <c r="AX19" s="217"/>
      <c r="AY19" s="2"/>
      <c r="AZ19" s="215">
        <v>0</v>
      </c>
      <c r="BA19" s="215">
        <v>0</v>
      </c>
      <c r="BB19" s="217"/>
      <c r="BC19" s="215"/>
      <c r="BD19" s="215">
        <v>0</v>
      </c>
      <c r="BE19" s="215">
        <v>0</v>
      </c>
      <c r="BF19" s="217"/>
      <c r="BG19" s="2"/>
      <c r="BH19" s="215">
        <v>0</v>
      </c>
      <c r="BI19" s="215">
        <v>0</v>
      </c>
      <c r="BJ19" s="217"/>
      <c r="BK19" s="215"/>
      <c r="BL19" s="215">
        <v>0</v>
      </c>
      <c r="BM19" s="215">
        <v>0</v>
      </c>
      <c r="BN19" s="217"/>
      <c r="BO19" s="215"/>
      <c r="BP19" s="215">
        <v>0</v>
      </c>
      <c r="BQ19" s="215">
        <v>0</v>
      </c>
      <c r="BR19" s="217"/>
      <c r="BS19" s="215"/>
      <c r="BT19" s="215">
        <v>17</v>
      </c>
      <c r="BU19" s="215">
        <v>16</v>
      </c>
      <c r="BV19" s="217">
        <v>0.94117647058823528</v>
      </c>
      <c r="BW19" s="215"/>
      <c r="BX19" s="215">
        <v>11</v>
      </c>
      <c r="BY19" s="215">
        <v>8</v>
      </c>
      <c r="BZ19" s="217">
        <v>0.72727272727272729</v>
      </c>
      <c r="CA19" s="217"/>
      <c r="CB19" s="215">
        <v>15</v>
      </c>
      <c r="CC19" s="215">
        <v>15</v>
      </c>
      <c r="CD19" s="217">
        <v>1</v>
      </c>
      <c r="CE19" s="215"/>
      <c r="CF19" s="215">
        <v>2</v>
      </c>
      <c r="CG19" s="215">
        <v>2</v>
      </c>
      <c r="CH19" s="217">
        <v>1</v>
      </c>
      <c r="CI19" s="217"/>
      <c r="CJ19" s="1">
        <v>7</v>
      </c>
      <c r="CK19" s="1">
        <v>7</v>
      </c>
      <c r="CL19" s="336">
        <v>1</v>
      </c>
      <c r="CM19" s="336"/>
      <c r="CN19" s="1">
        <v>0</v>
      </c>
      <c r="CO19" s="1">
        <v>0</v>
      </c>
      <c r="CP19" s="336"/>
      <c r="CQ19" s="336"/>
      <c r="CR19" s="889">
        <v>4</v>
      </c>
      <c r="CS19" s="889">
        <v>3</v>
      </c>
      <c r="CU19" s="2" t="s">
        <v>111</v>
      </c>
      <c r="CV19" s="4">
        <v>11520</v>
      </c>
      <c r="CX19" s="650">
        <v>0.9424760316798666</v>
      </c>
      <c r="CY19" s="97" t="s">
        <v>17</v>
      </c>
    </row>
    <row r="20" spans="1:103" x14ac:dyDescent="0.25">
      <c r="A20" s="37" t="s">
        <v>253</v>
      </c>
      <c r="B20" s="12" t="s">
        <v>331</v>
      </c>
      <c r="C20" s="238">
        <v>0.9028571428571428</v>
      </c>
      <c r="D20" s="238">
        <v>0.9057750759878419</v>
      </c>
      <c r="E20" s="238">
        <v>0.9228346456692913</v>
      </c>
      <c r="F20" s="238">
        <v>0.9381898454746137</v>
      </c>
      <c r="G20" s="238">
        <v>0.93693693693693691</v>
      </c>
      <c r="H20" s="238">
        <v>0.92678571428571421</v>
      </c>
      <c r="I20" s="238">
        <v>0.93548387096774188</v>
      </c>
      <c r="J20" s="238">
        <v>0.88929219600725951</v>
      </c>
      <c r="K20" s="238">
        <v>0.93595342066957787</v>
      </c>
      <c r="L20" s="238">
        <v>0.90369181380417329</v>
      </c>
      <c r="M20" s="238">
        <v>0.89552238805970152</v>
      </c>
      <c r="N20" s="238">
        <v>0.93058568329718006</v>
      </c>
      <c r="O20" s="238">
        <v>0.94690265486725667</v>
      </c>
      <c r="P20" s="238">
        <v>0.93957703927492442</v>
      </c>
      <c r="Q20" s="238">
        <v>0.93216630196936534</v>
      </c>
      <c r="R20" s="238">
        <v>0.94690265486725667</v>
      </c>
      <c r="S20" s="353">
        <v>0.95529411764705874</v>
      </c>
      <c r="T20" s="650">
        <v>0.95833333333333337</v>
      </c>
      <c r="U20" s="650">
        <v>0.92750533049040507</v>
      </c>
      <c r="W20" s="94" t="s">
        <v>197</v>
      </c>
      <c r="X20" s="215">
        <v>50</v>
      </c>
      <c r="Y20" s="215">
        <v>46</v>
      </c>
      <c r="Z20" s="217">
        <v>0.92</v>
      </c>
      <c r="AA20" s="215"/>
      <c r="AB20" s="215">
        <v>11</v>
      </c>
      <c r="AC20" s="215">
        <v>8</v>
      </c>
      <c r="AD20" s="217">
        <v>0.72727272727272729</v>
      </c>
      <c r="AE20" s="2"/>
      <c r="AF20" s="215">
        <v>35</v>
      </c>
      <c r="AG20" s="215">
        <v>31</v>
      </c>
      <c r="AH20" s="217">
        <v>0.88571428571428568</v>
      </c>
      <c r="AI20" s="215"/>
      <c r="AJ20" s="215">
        <v>29</v>
      </c>
      <c r="AK20" s="215">
        <v>29</v>
      </c>
      <c r="AL20" s="217">
        <v>1</v>
      </c>
      <c r="AM20" s="215"/>
      <c r="AN20" s="215">
        <v>129</v>
      </c>
      <c r="AO20" s="215">
        <v>127</v>
      </c>
      <c r="AP20" s="217">
        <v>0.98449612403100772</v>
      </c>
      <c r="AQ20" s="2"/>
      <c r="AR20" s="215">
        <v>44</v>
      </c>
      <c r="AS20" s="215">
        <v>44</v>
      </c>
      <c r="AT20" s="217">
        <v>1</v>
      </c>
      <c r="AU20" s="2"/>
      <c r="AV20" s="215">
        <v>274</v>
      </c>
      <c r="AW20" s="215">
        <v>274</v>
      </c>
      <c r="AX20" s="217">
        <v>1</v>
      </c>
      <c r="AY20" s="2"/>
      <c r="AZ20" s="215">
        <v>96</v>
      </c>
      <c r="BA20" s="215">
        <v>95</v>
      </c>
      <c r="BB20" s="217">
        <v>0.98958333333333326</v>
      </c>
      <c r="BC20" s="215"/>
      <c r="BD20" s="215">
        <v>23</v>
      </c>
      <c r="BE20" s="215">
        <v>22</v>
      </c>
      <c r="BF20" s="217">
        <v>0.95652173913043481</v>
      </c>
      <c r="BG20" s="2"/>
      <c r="BH20" s="215">
        <v>37</v>
      </c>
      <c r="BI20" s="215">
        <v>37</v>
      </c>
      <c r="BJ20" s="217">
        <v>1</v>
      </c>
      <c r="BK20" s="215"/>
      <c r="BL20" s="215">
        <v>9</v>
      </c>
      <c r="BM20" s="215">
        <v>9</v>
      </c>
      <c r="BN20" s="217">
        <v>1</v>
      </c>
      <c r="BO20" s="215"/>
      <c r="BP20" s="215">
        <v>14</v>
      </c>
      <c r="BQ20" s="215">
        <v>14</v>
      </c>
      <c r="BR20" s="217">
        <v>1</v>
      </c>
      <c r="BS20" s="215"/>
      <c r="BT20" s="215">
        <v>24</v>
      </c>
      <c r="BU20" s="215">
        <v>24</v>
      </c>
      <c r="BV20" s="217">
        <v>1</v>
      </c>
      <c r="BW20" s="215"/>
      <c r="BX20" s="215">
        <v>17</v>
      </c>
      <c r="BY20" s="215">
        <v>16</v>
      </c>
      <c r="BZ20" s="217">
        <v>0.94117647058823528</v>
      </c>
      <c r="CA20" s="217"/>
      <c r="CB20" s="215">
        <v>257</v>
      </c>
      <c r="CC20" s="215">
        <v>254</v>
      </c>
      <c r="CD20" s="217">
        <v>0.98832684824902728</v>
      </c>
      <c r="CE20" s="215"/>
      <c r="CF20" s="215">
        <v>181</v>
      </c>
      <c r="CG20" s="215">
        <v>181</v>
      </c>
      <c r="CH20" s="217">
        <v>1</v>
      </c>
      <c r="CI20" s="217"/>
      <c r="CJ20" s="1">
        <v>0</v>
      </c>
      <c r="CN20" s="1">
        <v>0</v>
      </c>
      <c r="CO20" s="1">
        <v>0</v>
      </c>
      <c r="CP20" s="336"/>
      <c r="CQ20" s="336"/>
      <c r="CR20" s="893">
        <v>0</v>
      </c>
      <c r="CS20" s="893">
        <v>0</v>
      </c>
      <c r="CT20" s="336"/>
      <c r="CU20" s="2" t="s">
        <v>197</v>
      </c>
      <c r="CX20" s="650">
        <v>0.92750533049040507</v>
      </c>
      <c r="CY20" s="97" t="s">
        <v>253</v>
      </c>
    </row>
    <row r="21" spans="1:103" x14ac:dyDescent="0.25">
      <c r="A21" s="100" t="s">
        <v>103</v>
      </c>
      <c r="B21" s="99" t="s">
        <v>326</v>
      </c>
      <c r="C21" s="239">
        <v>0.85630498533724342</v>
      </c>
      <c r="D21" s="239">
        <v>0.91433021806853576</v>
      </c>
      <c r="E21" s="239">
        <v>0.8886756238003839</v>
      </c>
      <c r="F21" s="239">
        <v>0.88507718696397941</v>
      </c>
      <c r="G21" s="239">
        <v>0.93705035971223027</v>
      </c>
      <c r="H21" s="239">
        <v>0.90497737556561098</v>
      </c>
      <c r="I21" s="239">
        <v>0.94004796163069537</v>
      </c>
      <c r="J21" s="239">
        <v>0.84210526315789469</v>
      </c>
      <c r="K21" s="239">
        <v>0.92144373673036095</v>
      </c>
      <c r="L21" s="239">
        <v>0.94647887323943669</v>
      </c>
      <c r="M21" s="239">
        <v>0.94366197183098599</v>
      </c>
      <c r="N21" s="239">
        <v>0.92329545454545459</v>
      </c>
      <c r="O21" s="239">
        <v>0.97264437689969607</v>
      </c>
      <c r="P21" s="239">
        <v>0.92280701754385963</v>
      </c>
      <c r="Q21" s="239">
        <v>0.88936170212765964</v>
      </c>
      <c r="R21" s="239">
        <v>0.8909952606635072</v>
      </c>
      <c r="S21" s="355">
        <v>0.9447004608294931</v>
      </c>
      <c r="T21" s="355">
        <v>0.953307392996109</v>
      </c>
      <c r="U21" s="355">
        <v>0.92559523809523803</v>
      </c>
      <c r="W21" s="251" t="s">
        <v>198</v>
      </c>
      <c r="X21" s="219">
        <v>0</v>
      </c>
      <c r="Y21" s="219">
        <v>0</v>
      </c>
      <c r="Z21" s="221"/>
      <c r="AA21" s="219"/>
      <c r="AB21" s="219">
        <v>0</v>
      </c>
      <c r="AC21" s="219">
        <v>0</v>
      </c>
      <c r="AD21" s="221"/>
      <c r="AE21" s="93"/>
      <c r="AF21" s="219">
        <v>0</v>
      </c>
      <c r="AG21" s="219">
        <v>0</v>
      </c>
      <c r="AH21" s="221"/>
      <c r="AI21" s="219"/>
      <c r="AJ21" s="219">
        <v>0</v>
      </c>
      <c r="AK21" s="219">
        <v>0</v>
      </c>
      <c r="AL21" s="221"/>
      <c r="AM21" s="219"/>
      <c r="AN21" s="219">
        <v>51</v>
      </c>
      <c r="AO21" s="219">
        <v>51</v>
      </c>
      <c r="AP21" s="221">
        <v>1</v>
      </c>
      <c r="AQ21" s="93"/>
      <c r="AR21" s="219">
        <v>472</v>
      </c>
      <c r="AS21" s="219">
        <v>472</v>
      </c>
      <c r="AT21" s="221">
        <v>1</v>
      </c>
      <c r="AU21" s="93"/>
      <c r="AV21" s="219">
        <v>26</v>
      </c>
      <c r="AW21" s="219">
        <v>25</v>
      </c>
      <c r="AX21" s="221">
        <v>0.96153846153846156</v>
      </c>
      <c r="AY21" s="93"/>
      <c r="AZ21" s="219">
        <v>39</v>
      </c>
      <c r="BA21" s="219">
        <v>39</v>
      </c>
      <c r="BB21" s="221">
        <v>1</v>
      </c>
      <c r="BC21" s="219"/>
      <c r="BD21" s="219">
        <v>0</v>
      </c>
      <c r="BE21" s="219">
        <v>0</v>
      </c>
      <c r="BF21" s="221"/>
      <c r="BG21" s="93"/>
      <c r="BH21" s="219">
        <v>0</v>
      </c>
      <c r="BI21" s="219">
        <v>0</v>
      </c>
      <c r="BJ21" s="221"/>
      <c r="BK21" s="219"/>
      <c r="BL21" s="219">
        <v>0</v>
      </c>
      <c r="BM21" s="219">
        <v>0</v>
      </c>
      <c r="BN21" s="221"/>
      <c r="BO21" s="219"/>
      <c r="BP21" s="219">
        <v>0</v>
      </c>
      <c r="BQ21" s="219">
        <v>0</v>
      </c>
      <c r="BR21" s="221"/>
      <c r="BS21" s="219"/>
      <c r="BT21" s="219">
        <v>0</v>
      </c>
      <c r="BU21" s="219">
        <v>0</v>
      </c>
      <c r="BV21" s="221"/>
      <c r="BW21" s="219"/>
      <c r="BX21" s="219">
        <v>0</v>
      </c>
      <c r="BY21" s="219">
        <v>0</v>
      </c>
      <c r="BZ21" s="221"/>
      <c r="CA21" s="221"/>
      <c r="CB21" s="219">
        <v>0</v>
      </c>
      <c r="CC21" s="219">
        <v>0</v>
      </c>
      <c r="CD21" s="221"/>
      <c r="CE21" s="219"/>
      <c r="CF21" s="219">
        <v>0</v>
      </c>
      <c r="CG21" s="219">
        <v>0</v>
      </c>
      <c r="CH21" s="221"/>
      <c r="CI21" s="217"/>
      <c r="CJ21" s="93">
        <v>0</v>
      </c>
      <c r="CK21" s="93"/>
      <c r="CL21" s="93"/>
      <c r="CM21" s="2"/>
      <c r="CN21" s="93">
        <v>0</v>
      </c>
      <c r="CO21" s="93">
        <v>0</v>
      </c>
      <c r="CP21" s="338"/>
      <c r="CQ21" s="338"/>
      <c r="CR21" s="890">
        <v>0</v>
      </c>
      <c r="CS21" s="890">
        <v>0</v>
      </c>
      <c r="CT21" s="338"/>
      <c r="CU21" s="93" t="s">
        <v>198</v>
      </c>
      <c r="CV21" s="337"/>
      <c r="CX21" s="650">
        <v>0.92559523809523803</v>
      </c>
      <c r="CY21" s="97" t="s">
        <v>103</v>
      </c>
    </row>
    <row r="22" spans="1:103" x14ac:dyDescent="0.25">
      <c r="A22" s="246" t="s">
        <v>354</v>
      </c>
      <c r="B22" s="241"/>
      <c r="C22" s="247">
        <v>0.91507593111054553</v>
      </c>
      <c r="D22" s="247">
        <v>0.9282432869621482</v>
      </c>
      <c r="E22" s="247">
        <v>0.91511075949367093</v>
      </c>
      <c r="F22" s="247">
        <v>0.91762753319357093</v>
      </c>
      <c r="G22" s="247">
        <v>0.93284635178882713</v>
      </c>
      <c r="H22" s="247">
        <v>0.92137003247255289</v>
      </c>
      <c r="I22" s="247">
        <v>0.93793219767245739</v>
      </c>
      <c r="J22" s="247">
        <v>0.91071165463385872</v>
      </c>
      <c r="K22" s="247">
        <v>0.93660392743086218</v>
      </c>
      <c r="L22" s="247">
        <v>0.94120841819416157</v>
      </c>
      <c r="M22" s="247">
        <v>0.9274820354890746</v>
      </c>
      <c r="N22" s="247">
        <v>0.94287169783858527</v>
      </c>
      <c r="O22" s="247">
        <v>0.96003684546163115</v>
      </c>
      <c r="P22" s="247">
        <v>0.9435091358812735</v>
      </c>
      <c r="Q22" s="247">
        <v>0.94568284424379223</v>
      </c>
      <c r="R22" s="247">
        <v>0.93816063852736042</v>
      </c>
      <c r="S22" s="357">
        <v>0.95699999999999996</v>
      </c>
      <c r="T22" s="652">
        <v>0.9624281609195402</v>
      </c>
      <c r="U22" s="652">
        <v>0.95099794443339292</v>
      </c>
      <c r="W22" s="257" t="s">
        <v>12</v>
      </c>
      <c r="X22" s="223">
        <v>349</v>
      </c>
      <c r="Y22" s="223">
        <v>313</v>
      </c>
      <c r="Z22" s="224">
        <v>0.8968481375358166</v>
      </c>
      <c r="AA22" s="230"/>
      <c r="AB22" s="223">
        <v>213</v>
      </c>
      <c r="AC22" s="223">
        <v>186</v>
      </c>
      <c r="AD22" s="224">
        <v>0.87323943661971837</v>
      </c>
      <c r="AE22" s="2"/>
      <c r="AF22" s="223">
        <v>234</v>
      </c>
      <c r="AG22" s="223">
        <v>196</v>
      </c>
      <c r="AH22" s="224">
        <v>0.83760683760683774</v>
      </c>
      <c r="AI22" s="230"/>
      <c r="AJ22" s="223">
        <v>254</v>
      </c>
      <c r="AK22" s="223">
        <v>232</v>
      </c>
      <c r="AL22" s="224">
        <v>0.91338582677165348</v>
      </c>
      <c r="AM22" s="230"/>
      <c r="AN22" s="223">
        <v>388</v>
      </c>
      <c r="AO22" s="223">
        <v>363</v>
      </c>
      <c r="AP22" s="224">
        <v>0.93556701030927836</v>
      </c>
      <c r="AQ22" s="2"/>
      <c r="AR22" s="223">
        <v>703</v>
      </c>
      <c r="AS22" s="223">
        <v>688</v>
      </c>
      <c r="AT22" s="224">
        <v>0.97866287339971558</v>
      </c>
      <c r="AU22" s="2"/>
      <c r="AV22" s="223">
        <v>491</v>
      </c>
      <c r="AW22" s="223">
        <v>479</v>
      </c>
      <c r="AX22" s="224">
        <v>0.97556008146639506</v>
      </c>
      <c r="AY22" s="2"/>
      <c r="AZ22" s="223">
        <v>293</v>
      </c>
      <c r="BA22" s="223">
        <v>277</v>
      </c>
      <c r="BB22" s="224">
        <v>0.94539249146757676</v>
      </c>
      <c r="BC22" s="230"/>
      <c r="BD22" s="223">
        <v>263</v>
      </c>
      <c r="BE22" s="223">
        <v>246</v>
      </c>
      <c r="BF22" s="224">
        <v>0.93536121673003803</v>
      </c>
      <c r="BG22" s="2"/>
      <c r="BH22" s="223">
        <v>343</v>
      </c>
      <c r="BI22" s="223">
        <v>328</v>
      </c>
      <c r="BJ22" s="224">
        <v>0.95626822157434399</v>
      </c>
      <c r="BK22" s="230"/>
      <c r="BL22" s="223">
        <v>345</v>
      </c>
      <c r="BM22" s="223">
        <v>316</v>
      </c>
      <c r="BN22" s="224">
        <v>0.91594202898550725</v>
      </c>
      <c r="BO22" s="230"/>
      <c r="BP22" s="223">
        <v>331</v>
      </c>
      <c r="BQ22" s="223">
        <v>305</v>
      </c>
      <c r="BR22" s="224">
        <v>0.9214501510574018</v>
      </c>
      <c r="BS22" s="230"/>
      <c r="BT22" s="223">
        <v>386</v>
      </c>
      <c r="BU22" s="223">
        <v>360</v>
      </c>
      <c r="BV22" s="224">
        <v>0.93264248704663211</v>
      </c>
      <c r="BW22" s="230"/>
      <c r="BX22" s="223">
        <v>271</v>
      </c>
      <c r="BY22" s="223">
        <v>248</v>
      </c>
      <c r="BZ22" s="224">
        <v>0.91512915129151284</v>
      </c>
      <c r="CA22" s="224"/>
      <c r="CB22" s="223">
        <v>619</v>
      </c>
      <c r="CC22" s="223">
        <v>589</v>
      </c>
      <c r="CD22" s="224">
        <v>0.95153473344103401</v>
      </c>
      <c r="CE22" s="230"/>
      <c r="CF22" s="223">
        <v>443</v>
      </c>
      <c r="CG22" s="223">
        <v>419</v>
      </c>
      <c r="CH22" s="224">
        <v>0.94582392776523694</v>
      </c>
      <c r="CI22" s="224"/>
      <c r="CJ22" s="103">
        <v>217</v>
      </c>
      <c r="CK22" s="103">
        <v>208</v>
      </c>
      <c r="CL22" s="352">
        <v>0.95852534562211977</v>
      </c>
      <c r="CM22" s="352"/>
      <c r="CN22" s="103">
        <v>184</v>
      </c>
      <c r="CO22" s="103">
        <v>173</v>
      </c>
      <c r="CP22" s="352">
        <v>0.94021739130434778</v>
      </c>
      <c r="CQ22" s="352"/>
      <c r="CR22" s="891">
        <v>232</v>
      </c>
      <c r="CS22" s="891">
        <v>216</v>
      </c>
      <c r="CT22" s="352">
        <v>0.93103448275862066</v>
      </c>
      <c r="CU22" s="655" t="s">
        <v>12</v>
      </c>
    </row>
    <row r="23" spans="1:103" x14ac:dyDescent="0.25">
      <c r="A23" s="5"/>
      <c r="W23" s="254"/>
      <c r="X23" s="226"/>
      <c r="Y23" s="226"/>
      <c r="Z23" s="228"/>
      <c r="AA23" s="231"/>
      <c r="AB23" s="226"/>
      <c r="AC23" s="226"/>
      <c r="AD23" s="228"/>
      <c r="AE23" s="255"/>
      <c r="AF23" s="226"/>
      <c r="AG23" s="226"/>
      <c r="AH23" s="228"/>
      <c r="AI23" s="231"/>
      <c r="AJ23" s="226"/>
      <c r="AK23" s="226"/>
      <c r="AL23" s="228"/>
      <c r="AM23" s="231"/>
      <c r="AN23" s="226"/>
      <c r="AO23" s="226"/>
      <c r="AP23" s="228"/>
      <c r="AQ23" s="255"/>
      <c r="AR23" s="226"/>
      <c r="AS23" s="226"/>
      <c r="AT23" s="228"/>
      <c r="AU23" s="255"/>
      <c r="AV23" s="226"/>
      <c r="AW23" s="226"/>
      <c r="AX23" s="228"/>
      <c r="AY23" s="255"/>
      <c r="AZ23" s="226"/>
      <c r="BA23" s="226"/>
      <c r="BB23" s="228"/>
      <c r="BC23" s="231"/>
      <c r="BD23" s="226"/>
      <c r="BE23" s="226"/>
      <c r="BF23" s="228"/>
      <c r="BG23" s="255"/>
      <c r="BH23" s="226"/>
      <c r="BI23" s="226"/>
      <c r="BJ23" s="228"/>
      <c r="BK23" s="231"/>
      <c r="BL23" s="226"/>
      <c r="BM23" s="226"/>
      <c r="BN23" s="228"/>
      <c r="BO23" s="231"/>
      <c r="BP23" s="226"/>
      <c r="BQ23" s="226"/>
      <c r="BR23" s="228"/>
      <c r="BS23" s="231"/>
      <c r="BT23" s="226"/>
      <c r="BU23" s="226"/>
      <c r="BV23" s="228"/>
      <c r="BW23" s="231"/>
      <c r="BX23" s="226"/>
      <c r="BY23" s="226"/>
      <c r="BZ23" s="228"/>
      <c r="CA23" s="228"/>
      <c r="CB23" s="226"/>
      <c r="CC23" s="226"/>
      <c r="CD23" s="228"/>
      <c r="CE23" s="231"/>
      <c r="CF23" s="226"/>
      <c r="CG23" s="226"/>
      <c r="CH23" s="228"/>
      <c r="CI23" s="228"/>
      <c r="CJ23" s="201"/>
      <c r="CK23" s="201"/>
      <c r="CL23" s="344"/>
      <c r="CM23" s="344"/>
      <c r="CN23" s="201"/>
      <c r="CO23" s="201"/>
      <c r="CP23" s="344"/>
      <c r="CQ23" s="344"/>
      <c r="CR23" s="892"/>
      <c r="CS23" s="892"/>
      <c r="CT23" s="344"/>
      <c r="CU23" s="654"/>
      <c r="CV23" s="343"/>
    </row>
    <row r="24" spans="1:103" x14ac:dyDescent="0.25">
      <c r="A24" s="268" t="s">
        <v>357</v>
      </c>
      <c r="B24" s="266" t="s">
        <v>238</v>
      </c>
      <c r="C24" s="266" t="s">
        <v>239</v>
      </c>
      <c r="D24" s="266" t="s">
        <v>240</v>
      </c>
      <c r="E24" s="266" t="s">
        <v>241</v>
      </c>
      <c r="F24" s="266" t="s">
        <v>242</v>
      </c>
      <c r="G24" s="266" t="s">
        <v>243</v>
      </c>
      <c r="H24" s="266" t="s">
        <v>244</v>
      </c>
      <c r="I24" s="266" t="s">
        <v>245</v>
      </c>
      <c r="J24" s="266" t="s">
        <v>246</v>
      </c>
      <c r="K24" s="266" t="s">
        <v>247</v>
      </c>
      <c r="L24" s="266" t="s">
        <v>248</v>
      </c>
      <c r="M24" s="266" t="s">
        <v>249</v>
      </c>
      <c r="N24" s="266" t="s">
        <v>250</v>
      </c>
      <c r="O24" s="266" t="s">
        <v>251</v>
      </c>
      <c r="P24" s="266" t="s">
        <v>319</v>
      </c>
      <c r="Q24" s="266" t="s">
        <v>356</v>
      </c>
      <c r="R24" s="356" t="s">
        <v>461</v>
      </c>
      <c r="S24" s="266" t="s">
        <v>488</v>
      </c>
      <c r="T24" s="266" t="s">
        <v>668</v>
      </c>
      <c r="W24" s="256" t="s">
        <v>116</v>
      </c>
      <c r="X24" s="215">
        <v>461</v>
      </c>
      <c r="Y24" s="215">
        <v>449</v>
      </c>
      <c r="Z24" s="217">
        <v>0.97396963123644253</v>
      </c>
      <c r="AA24" s="215"/>
      <c r="AB24" s="215">
        <v>218</v>
      </c>
      <c r="AC24" s="215">
        <v>198</v>
      </c>
      <c r="AD24" s="217">
        <v>0.90825688073394506</v>
      </c>
      <c r="AE24" s="2"/>
      <c r="AF24" s="215">
        <v>312</v>
      </c>
      <c r="AG24" s="215">
        <v>289</v>
      </c>
      <c r="AH24" s="217">
        <v>0.92628205128205121</v>
      </c>
      <c r="AI24" s="215"/>
      <c r="AJ24" s="215">
        <v>359</v>
      </c>
      <c r="AK24" s="215">
        <v>353</v>
      </c>
      <c r="AL24" s="217">
        <v>0.98328690807799446</v>
      </c>
      <c r="AM24" s="215"/>
      <c r="AN24" s="215">
        <v>479</v>
      </c>
      <c r="AO24" s="215">
        <v>467</v>
      </c>
      <c r="AP24" s="217">
        <v>0.97494780793319402</v>
      </c>
      <c r="AQ24" s="2"/>
      <c r="AR24" s="215">
        <v>319</v>
      </c>
      <c r="AS24" s="215">
        <v>315</v>
      </c>
      <c r="AT24" s="217">
        <v>0.98746081504702188</v>
      </c>
      <c r="AU24" s="2"/>
      <c r="AV24" s="215">
        <v>269</v>
      </c>
      <c r="AW24" s="215">
        <v>253</v>
      </c>
      <c r="AX24" s="217">
        <v>0.94052044609665419</v>
      </c>
      <c r="AY24" s="2"/>
      <c r="AZ24" s="215">
        <v>740</v>
      </c>
      <c r="BA24" s="215">
        <v>724</v>
      </c>
      <c r="BB24" s="217">
        <v>0.97837837837837838</v>
      </c>
      <c r="BC24" s="215"/>
      <c r="BD24" s="215">
        <v>998</v>
      </c>
      <c r="BE24" s="215">
        <v>989</v>
      </c>
      <c r="BF24" s="217">
        <v>0.99098196392785565</v>
      </c>
      <c r="BG24" s="2"/>
      <c r="BH24" s="215">
        <v>629</v>
      </c>
      <c r="BI24" s="215">
        <v>625</v>
      </c>
      <c r="BJ24" s="217">
        <v>0.99364069952305256</v>
      </c>
      <c r="BK24" s="215"/>
      <c r="BL24" s="215">
        <v>547</v>
      </c>
      <c r="BM24" s="215">
        <v>542</v>
      </c>
      <c r="BN24" s="217">
        <v>0.99085923217550276</v>
      </c>
      <c r="BO24" s="215"/>
      <c r="BP24" s="215">
        <v>874</v>
      </c>
      <c r="BQ24" s="215">
        <v>861</v>
      </c>
      <c r="BR24" s="217">
        <v>0.98512585812356979</v>
      </c>
      <c r="BS24" s="215"/>
      <c r="BT24" s="215">
        <v>928</v>
      </c>
      <c r="BU24" s="215">
        <v>920</v>
      </c>
      <c r="BV24" s="217">
        <v>0.99137931034482762</v>
      </c>
      <c r="BW24" s="215"/>
      <c r="BX24" s="215">
        <v>777</v>
      </c>
      <c r="BY24" s="215">
        <v>760</v>
      </c>
      <c r="BZ24" s="217">
        <v>0.97812097812097809</v>
      </c>
      <c r="CA24" s="217"/>
      <c r="CB24" s="215">
        <v>766</v>
      </c>
      <c r="CC24" s="215">
        <v>754</v>
      </c>
      <c r="CD24" s="217">
        <v>0.98433420365535251</v>
      </c>
      <c r="CE24" s="215"/>
      <c r="CF24" s="215">
        <v>718</v>
      </c>
      <c r="CG24" s="215">
        <v>710</v>
      </c>
      <c r="CH24" s="217">
        <v>0.98885793871866301</v>
      </c>
      <c r="CI24" s="217"/>
      <c r="CJ24" s="1">
        <v>595</v>
      </c>
      <c r="CK24" s="1">
        <v>590</v>
      </c>
      <c r="CL24" s="336">
        <v>0.99159663865546221</v>
      </c>
      <c r="CM24" s="336"/>
      <c r="CN24" s="1">
        <v>541</v>
      </c>
      <c r="CO24" s="1">
        <v>535</v>
      </c>
      <c r="CP24" s="336">
        <v>0.98890942698706097</v>
      </c>
      <c r="CQ24" s="336"/>
      <c r="CR24" s="334">
        <v>681</v>
      </c>
      <c r="CS24" s="334">
        <v>673</v>
      </c>
      <c r="CT24" s="2"/>
      <c r="CU24" s="198" t="s">
        <v>116</v>
      </c>
      <c r="CV24" s="4">
        <v>11510</v>
      </c>
    </row>
    <row r="25" spans="1:103" x14ac:dyDescent="0.25">
      <c r="A25" s="141" t="s">
        <v>358</v>
      </c>
      <c r="B25" s="267">
        <v>0.91507593111054553</v>
      </c>
      <c r="C25" s="267">
        <v>0.9282432869621482</v>
      </c>
      <c r="D25" s="267">
        <v>0.91511075949367093</v>
      </c>
      <c r="E25" s="267">
        <v>0.91762753319357093</v>
      </c>
      <c r="F25" s="267">
        <v>0.93284635178882713</v>
      </c>
      <c r="G25" s="267">
        <v>0.92137003247255289</v>
      </c>
      <c r="H25" s="267">
        <v>0.93793219767245739</v>
      </c>
      <c r="I25" s="267">
        <v>0.91071165463385872</v>
      </c>
      <c r="J25" s="267">
        <v>0.93660392743086218</v>
      </c>
      <c r="K25" s="267">
        <v>0.94120841819416157</v>
      </c>
      <c r="L25" s="267">
        <v>0.9274820354890746</v>
      </c>
      <c r="M25" s="267">
        <v>0.94287169783858527</v>
      </c>
      <c r="N25" s="267">
        <v>0.96003684546163115</v>
      </c>
      <c r="O25" s="267">
        <v>0.9435091358812735</v>
      </c>
      <c r="P25" s="267">
        <v>0.94568284424379223</v>
      </c>
      <c r="Q25" s="267">
        <v>0.93816063852736042</v>
      </c>
      <c r="R25" s="353">
        <v>0.95699999999999996</v>
      </c>
      <c r="S25" s="650">
        <v>0.9624281609195402</v>
      </c>
      <c r="T25" s="342">
        <v>0.95099794443339292</v>
      </c>
      <c r="W25" s="251" t="s">
        <v>152</v>
      </c>
      <c r="X25" s="219">
        <v>0</v>
      </c>
      <c r="Y25" s="219">
        <v>0</v>
      </c>
      <c r="Z25" s="221"/>
      <c r="AA25" s="219"/>
      <c r="AB25" s="219">
        <v>0</v>
      </c>
      <c r="AC25" s="219">
        <v>0</v>
      </c>
      <c r="AD25" s="221"/>
      <c r="AE25" s="93"/>
      <c r="AF25" s="219">
        <v>0</v>
      </c>
      <c r="AG25" s="219">
        <v>0</v>
      </c>
      <c r="AH25" s="221"/>
      <c r="AI25" s="219"/>
      <c r="AJ25" s="219">
        <v>0</v>
      </c>
      <c r="AK25" s="219">
        <v>0</v>
      </c>
      <c r="AL25" s="221"/>
      <c r="AM25" s="219"/>
      <c r="AN25" s="219">
        <v>0</v>
      </c>
      <c r="AO25" s="219">
        <v>0</v>
      </c>
      <c r="AP25" s="221"/>
      <c r="AQ25" s="93"/>
      <c r="AR25" s="219">
        <v>0</v>
      </c>
      <c r="AS25" s="219">
        <v>0</v>
      </c>
      <c r="AT25" s="221"/>
      <c r="AU25" s="93"/>
      <c r="AV25" s="219">
        <v>0</v>
      </c>
      <c r="AW25" s="219">
        <v>0</v>
      </c>
      <c r="AX25" s="221"/>
      <c r="AY25" s="93"/>
      <c r="AZ25" s="219">
        <v>0</v>
      </c>
      <c r="BA25" s="219">
        <v>0</v>
      </c>
      <c r="BB25" s="221"/>
      <c r="BC25" s="219"/>
      <c r="BD25" s="219">
        <v>0</v>
      </c>
      <c r="BE25" s="219">
        <v>0</v>
      </c>
      <c r="BF25" s="221"/>
      <c r="BG25" s="93"/>
      <c r="BH25" s="219">
        <v>0</v>
      </c>
      <c r="BI25" s="219">
        <v>0</v>
      </c>
      <c r="BJ25" s="221"/>
      <c r="BK25" s="219"/>
      <c r="BL25" s="219">
        <v>0</v>
      </c>
      <c r="BM25" s="219">
        <v>0</v>
      </c>
      <c r="BN25" s="221"/>
      <c r="BO25" s="219"/>
      <c r="BP25" s="219">
        <v>0</v>
      </c>
      <c r="BQ25" s="219">
        <v>0</v>
      </c>
      <c r="BR25" s="221"/>
      <c r="BS25" s="219"/>
      <c r="BT25" s="219">
        <v>0</v>
      </c>
      <c r="BU25" s="219">
        <v>0</v>
      </c>
      <c r="BV25" s="221"/>
      <c r="BW25" s="219"/>
      <c r="BX25" s="219">
        <v>4</v>
      </c>
      <c r="BY25" s="219">
        <v>4</v>
      </c>
      <c r="BZ25" s="221">
        <v>1</v>
      </c>
      <c r="CA25" s="221"/>
      <c r="CB25" s="219">
        <v>8</v>
      </c>
      <c r="CC25" s="219">
        <v>8</v>
      </c>
      <c r="CD25" s="221">
        <v>1</v>
      </c>
      <c r="CE25" s="219"/>
      <c r="CF25" s="219">
        <v>15</v>
      </c>
      <c r="CG25" s="219">
        <v>12</v>
      </c>
      <c r="CH25" s="221">
        <v>0.8</v>
      </c>
      <c r="CI25" s="217"/>
      <c r="CJ25" s="346">
        <v>49</v>
      </c>
      <c r="CK25" s="346">
        <v>47</v>
      </c>
      <c r="CL25" s="347">
        <v>0.95918367346938771</v>
      </c>
      <c r="CM25" s="656"/>
      <c r="CN25" s="93">
        <v>23</v>
      </c>
      <c r="CO25" s="93">
        <v>22</v>
      </c>
      <c r="CP25" s="338">
        <v>0.95652173913043481</v>
      </c>
      <c r="CQ25" s="338"/>
      <c r="CR25" s="712">
        <v>45</v>
      </c>
      <c r="CS25" s="712">
        <v>45</v>
      </c>
      <c r="CT25" s="93"/>
      <c r="CU25" s="93" t="s">
        <v>152</v>
      </c>
      <c r="CV25" s="345">
        <v>83610</v>
      </c>
    </row>
    <row r="26" spans="1:103" x14ac:dyDescent="0.25">
      <c r="W26" s="257" t="s">
        <v>46</v>
      </c>
      <c r="X26" s="223">
        <v>461</v>
      </c>
      <c r="Y26" s="223">
        <v>449</v>
      </c>
      <c r="Z26" s="224">
        <v>0.97396963123644253</v>
      </c>
      <c r="AA26" s="230"/>
      <c r="AB26" s="223">
        <v>218</v>
      </c>
      <c r="AC26" s="223">
        <v>198</v>
      </c>
      <c r="AD26" s="224">
        <v>0.90825688073394506</v>
      </c>
      <c r="AE26" s="2"/>
      <c r="AF26" s="223">
        <v>312</v>
      </c>
      <c r="AG26" s="223">
        <v>289</v>
      </c>
      <c r="AH26" s="224">
        <v>0.92628205128205121</v>
      </c>
      <c r="AI26" s="230"/>
      <c r="AJ26" s="223">
        <v>359</v>
      </c>
      <c r="AK26" s="223">
        <v>353</v>
      </c>
      <c r="AL26" s="224">
        <v>0.98328690807799446</v>
      </c>
      <c r="AM26" s="230"/>
      <c r="AN26" s="223">
        <v>479</v>
      </c>
      <c r="AO26" s="223">
        <v>467</v>
      </c>
      <c r="AP26" s="224">
        <v>0.97494780793319402</v>
      </c>
      <c r="AQ26" s="2"/>
      <c r="AR26" s="223">
        <v>319</v>
      </c>
      <c r="AS26" s="223">
        <v>315</v>
      </c>
      <c r="AT26" s="224">
        <v>0.98746081504702188</v>
      </c>
      <c r="AU26" s="2"/>
      <c r="AV26" s="223">
        <v>269</v>
      </c>
      <c r="AW26" s="223">
        <v>253</v>
      </c>
      <c r="AX26" s="224">
        <v>0.94052044609665419</v>
      </c>
      <c r="AY26" s="2"/>
      <c r="AZ26" s="223">
        <v>740</v>
      </c>
      <c r="BA26" s="223">
        <v>724</v>
      </c>
      <c r="BB26" s="224">
        <v>0.97837837837837838</v>
      </c>
      <c r="BC26" s="230"/>
      <c r="BD26" s="223">
        <v>998</v>
      </c>
      <c r="BE26" s="223">
        <v>989</v>
      </c>
      <c r="BF26" s="224">
        <v>0.99098196392785565</v>
      </c>
      <c r="BG26" s="2"/>
      <c r="BH26" s="223">
        <v>629</v>
      </c>
      <c r="BI26" s="223">
        <v>625</v>
      </c>
      <c r="BJ26" s="224">
        <v>0.99364069952305256</v>
      </c>
      <c r="BK26" s="230"/>
      <c r="BL26" s="223">
        <v>547</v>
      </c>
      <c r="BM26" s="223">
        <v>542</v>
      </c>
      <c r="BN26" s="224">
        <v>0.99085923217550276</v>
      </c>
      <c r="BO26" s="230"/>
      <c r="BP26" s="223">
        <v>874</v>
      </c>
      <c r="BQ26" s="223">
        <v>861</v>
      </c>
      <c r="BR26" s="224">
        <v>0.98512585812356979</v>
      </c>
      <c r="BS26" s="230"/>
      <c r="BT26" s="223">
        <v>928</v>
      </c>
      <c r="BU26" s="223">
        <v>920</v>
      </c>
      <c r="BV26" s="224">
        <v>0.99137931034482762</v>
      </c>
      <c r="BW26" s="230"/>
      <c r="BX26" s="223">
        <v>781</v>
      </c>
      <c r="BY26" s="223">
        <v>764</v>
      </c>
      <c r="BZ26" s="224">
        <v>0.9782330345710627</v>
      </c>
      <c r="CA26" s="224"/>
      <c r="CB26" s="223">
        <v>774</v>
      </c>
      <c r="CC26" s="223">
        <v>762</v>
      </c>
      <c r="CD26" s="224">
        <v>0.98449612403100784</v>
      </c>
      <c r="CE26" s="230"/>
      <c r="CF26" s="223">
        <v>733</v>
      </c>
      <c r="CG26" s="223">
        <v>722</v>
      </c>
      <c r="CH26" s="224">
        <v>0.98499317871759895</v>
      </c>
      <c r="CI26" s="224"/>
      <c r="CJ26" s="103">
        <v>644</v>
      </c>
      <c r="CK26" s="103">
        <v>637</v>
      </c>
      <c r="CL26" s="352">
        <v>0.98913043478260865</v>
      </c>
      <c r="CM26" s="352"/>
      <c r="CN26" s="103">
        <v>564</v>
      </c>
      <c r="CO26" s="103">
        <v>557</v>
      </c>
      <c r="CP26" s="352">
        <v>0.98758865248226946</v>
      </c>
      <c r="CQ26" s="352"/>
      <c r="CR26" s="891">
        <v>726</v>
      </c>
      <c r="CS26" s="891">
        <v>718</v>
      </c>
      <c r="CT26" s="352">
        <v>0.98898071625344353</v>
      </c>
      <c r="CU26" s="655" t="s">
        <v>46</v>
      </c>
    </row>
    <row r="27" spans="1:103" x14ac:dyDescent="0.25">
      <c r="W27" s="254"/>
      <c r="X27" s="226"/>
      <c r="Y27" s="226"/>
      <c r="Z27" s="228"/>
      <c r="AA27" s="231"/>
      <c r="AB27" s="226"/>
      <c r="AC27" s="226"/>
      <c r="AD27" s="228"/>
      <c r="AE27" s="255"/>
      <c r="AF27" s="226"/>
      <c r="AG27" s="226"/>
      <c r="AH27" s="228"/>
      <c r="AI27" s="231"/>
      <c r="AJ27" s="226"/>
      <c r="AK27" s="226"/>
      <c r="AL27" s="228"/>
      <c r="AM27" s="231"/>
      <c r="AN27" s="226"/>
      <c r="AO27" s="226"/>
      <c r="AP27" s="228"/>
      <c r="AQ27" s="255"/>
      <c r="AR27" s="226"/>
      <c r="AS27" s="226"/>
      <c r="AT27" s="228"/>
      <c r="AU27" s="255"/>
      <c r="AV27" s="226"/>
      <c r="AW27" s="226"/>
      <c r="AX27" s="228"/>
      <c r="AY27" s="255"/>
      <c r="AZ27" s="226"/>
      <c r="BA27" s="226"/>
      <c r="BB27" s="228"/>
      <c r="BC27" s="231"/>
      <c r="BD27" s="226"/>
      <c r="BE27" s="226"/>
      <c r="BF27" s="228"/>
      <c r="BG27" s="255"/>
      <c r="BH27" s="226"/>
      <c r="BI27" s="226"/>
      <c r="BJ27" s="228"/>
      <c r="BK27" s="231"/>
      <c r="BL27" s="226"/>
      <c r="BM27" s="226"/>
      <c r="BN27" s="228"/>
      <c r="BO27" s="231"/>
      <c r="BP27" s="226"/>
      <c r="BQ27" s="226"/>
      <c r="BR27" s="228"/>
      <c r="BS27" s="231"/>
      <c r="BT27" s="226"/>
      <c r="BU27" s="226"/>
      <c r="BV27" s="228"/>
      <c r="BW27" s="231"/>
      <c r="BX27" s="226"/>
      <c r="BY27" s="226"/>
      <c r="BZ27" s="228"/>
      <c r="CA27" s="228"/>
      <c r="CB27" s="226"/>
      <c r="CC27" s="226"/>
      <c r="CD27" s="228"/>
      <c r="CE27" s="231"/>
      <c r="CF27" s="226"/>
      <c r="CG27" s="226"/>
      <c r="CH27" s="228"/>
      <c r="CI27" s="228"/>
      <c r="CJ27" s="201"/>
      <c r="CK27" s="201"/>
      <c r="CL27" s="201"/>
      <c r="CM27" s="201"/>
      <c r="CN27" s="201"/>
      <c r="CO27" s="201"/>
      <c r="CP27" s="344"/>
      <c r="CQ27" s="344"/>
      <c r="CR27" s="892"/>
      <c r="CS27" s="892"/>
      <c r="CT27" s="344"/>
      <c r="CU27" s="654"/>
      <c r="CV27" s="343"/>
    </row>
    <row r="28" spans="1:103" x14ac:dyDescent="0.25">
      <c r="W28" s="94" t="s">
        <v>117</v>
      </c>
      <c r="X28" s="215">
        <v>190</v>
      </c>
      <c r="Y28" s="215">
        <v>167</v>
      </c>
      <c r="Z28" s="217">
        <v>0.87894736842105259</v>
      </c>
      <c r="AA28" s="216"/>
      <c r="AB28" s="215">
        <v>203</v>
      </c>
      <c r="AC28" s="215">
        <v>177</v>
      </c>
      <c r="AD28" s="217">
        <v>0.8719211822660099</v>
      </c>
      <c r="AE28" s="2"/>
      <c r="AF28" s="215">
        <v>211</v>
      </c>
      <c r="AG28" s="215">
        <v>193</v>
      </c>
      <c r="AH28" s="217">
        <v>0.9146919431279622</v>
      </c>
      <c r="AI28" s="216"/>
      <c r="AJ28" s="215">
        <v>154</v>
      </c>
      <c r="AK28" s="215">
        <v>137</v>
      </c>
      <c r="AL28" s="217">
        <v>0.88961038961038963</v>
      </c>
      <c r="AM28" s="216"/>
      <c r="AN28" s="215">
        <v>195</v>
      </c>
      <c r="AO28" s="215">
        <v>169</v>
      </c>
      <c r="AP28" s="217">
        <v>0.8666666666666667</v>
      </c>
      <c r="AQ28" s="2"/>
      <c r="AR28" s="215">
        <v>269</v>
      </c>
      <c r="AS28" s="215">
        <v>238</v>
      </c>
      <c r="AT28" s="217">
        <v>0.88475836431226762</v>
      </c>
      <c r="AU28" s="2"/>
      <c r="AV28" s="215">
        <v>220</v>
      </c>
      <c r="AW28" s="215">
        <v>211</v>
      </c>
      <c r="AX28" s="217">
        <v>0.95909090909090899</v>
      </c>
      <c r="AY28" s="2"/>
      <c r="AZ28" s="215">
        <v>186</v>
      </c>
      <c r="BA28" s="215">
        <v>158</v>
      </c>
      <c r="BB28" s="217">
        <v>0.84946236559139787</v>
      </c>
      <c r="BC28" s="216"/>
      <c r="BD28" s="215">
        <v>196</v>
      </c>
      <c r="BE28" s="215">
        <v>186</v>
      </c>
      <c r="BF28" s="217">
        <v>0.94897959183673464</v>
      </c>
      <c r="BG28" s="2"/>
      <c r="BH28" s="215">
        <v>251</v>
      </c>
      <c r="BI28" s="215">
        <v>239</v>
      </c>
      <c r="BJ28" s="217">
        <v>0.95219123505976089</v>
      </c>
      <c r="BK28" s="216"/>
      <c r="BL28" s="215">
        <v>203</v>
      </c>
      <c r="BM28" s="215">
        <v>192</v>
      </c>
      <c r="BN28" s="217">
        <v>0.94581280788177335</v>
      </c>
      <c r="BO28" s="216"/>
      <c r="BP28" s="215">
        <v>235</v>
      </c>
      <c r="BQ28" s="215">
        <v>218</v>
      </c>
      <c r="BR28" s="217">
        <v>0.92765957446808511</v>
      </c>
      <c r="BS28" s="216"/>
      <c r="BT28" s="215">
        <v>227</v>
      </c>
      <c r="BU28" s="215">
        <v>218</v>
      </c>
      <c r="BV28" s="217">
        <v>0.96035242290748912</v>
      </c>
      <c r="BW28" s="216"/>
      <c r="BX28" s="215">
        <v>214</v>
      </c>
      <c r="BY28" s="215">
        <v>201</v>
      </c>
      <c r="BZ28" s="217">
        <v>0.93925233644859807</v>
      </c>
      <c r="CA28" s="217"/>
      <c r="CB28" s="215">
        <v>197</v>
      </c>
      <c r="CC28" s="215">
        <v>188</v>
      </c>
      <c r="CD28" s="217">
        <v>0.95431472081218272</v>
      </c>
      <c r="CE28" s="216"/>
      <c r="CF28" s="215">
        <v>224</v>
      </c>
      <c r="CG28" s="215">
        <v>208</v>
      </c>
      <c r="CH28" s="217">
        <v>0.92857142857142849</v>
      </c>
      <c r="CI28" s="217"/>
      <c r="CJ28" s="1">
        <v>240</v>
      </c>
      <c r="CK28" s="1">
        <v>233</v>
      </c>
      <c r="CL28" s="336">
        <v>0.97083333333333333</v>
      </c>
      <c r="CM28" s="336"/>
      <c r="CN28" s="1">
        <v>191</v>
      </c>
      <c r="CO28" s="1">
        <v>184</v>
      </c>
      <c r="CP28" s="336">
        <v>0.96335078534031415</v>
      </c>
      <c r="CQ28" s="336"/>
      <c r="CR28" s="889">
        <v>178</v>
      </c>
      <c r="CS28" s="889">
        <v>165</v>
      </c>
      <c r="CU28" s="2" t="s">
        <v>117</v>
      </c>
      <c r="CV28" s="4">
        <v>40100</v>
      </c>
    </row>
    <row r="29" spans="1:103" x14ac:dyDescent="0.25">
      <c r="W29" s="94" t="s">
        <v>118</v>
      </c>
      <c r="X29" s="215">
        <v>17</v>
      </c>
      <c r="Y29" s="215">
        <v>14</v>
      </c>
      <c r="Z29" s="217">
        <v>0.82352941176470584</v>
      </c>
      <c r="AA29" s="215"/>
      <c r="AB29" s="215">
        <v>22</v>
      </c>
      <c r="AC29" s="215">
        <v>19</v>
      </c>
      <c r="AD29" s="217">
        <v>0.86363636363636365</v>
      </c>
      <c r="AE29" s="2"/>
      <c r="AF29" s="215">
        <v>11</v>
      </c>
      <c r="AG29" s="215">
        <v>10</v>
      </c>
      <c r="AH29" s="217">
        <v>0.90909090909090917</v>
      </c>
      <c r="AI29" s="215"/>
      <c r="AJ29" s="215">
        <v>10</v>
      </c>
      <c r="AK29" s="215">
        <v>8</v>
      </c>
      <c r="AL29" s="217">
        <v>0.8</v>
      </c>
      <c r="AM29" s="215"/>
      <c r="AN29" s="215">
        <v>17</v>
      </c>
      <c r="AO29" s="215">
        <v>14</v>
      </c>
      <c r="AP29" s="217">
        <v>0.82352941176470584</v>
      </c>
      <c r="AQ29" s="2"/>
      <c r="AR29" s="215">
        <v>22</v>
      </c>
      <c r="AS29" s="215">
        <v>20</v>
      </c>
      <c r="AT29" s="217">
        <v>0.90909090909090917</v>
      </c>
      <c r="AU29" s="2"/>
      <c r="AV29" s="215">
        <v>16</v>
      </c>
      <c r="AW29" s="215">
        <v>16</v>
      </c>
      <c r="AX29" s="217">
        <v>1</v>
      </c>
      <c r="AY29" s="2"/>
      <c r="AZ29" s="215">
        <v>6</v>
      </c>
      <c r="BA29" s="215">
        <v>5</v>
      </c>
      <c r="BB29" s="217">
        <v>0.83333333333333326</v>
      </c>
      <c r="BC29" s="215"/>
      <c r="BD29" s="215">
        <v>16</v>
      </c>
      <c r="BE29" s="215">
        <v>14</v>
      </c>
      <c r="BF29" s="217">
        <v>0.875</v>
      </c>
      <c r="BG29" s="2"/>
      <c r="BH29" s="215">
        <v>23</v>
      </c>
      <c r="BI29" s="215">
        <v>21</v>
      </c>
      <c r="BJ29" s="217">
        <v>0.91304347826086951</v>
      </c>
      <c r="BK29" s="215"/>
      <c r="BL29" s="215">
        <v>24</v>
      </c>
      <c r="BM29" s="215">
        <v>19</v>
      </c>
      <c r="BN29" s="217">
        <v>0.79166666666666663</v>
      </c>
      <c r="BO29" s="215"/>
      <c r="BP29" s="215">
        <v>23</v>
      </c>
      <c r="BQ29" s="215">
        <v>19</v>
      </c>
      <c r="BR29" s="217">
        <v>0.82608695652173914</v>
      </c>
      <c r="BS29" s="215"/>
      <c r="BT29" s="215">
        <v>21</v>
      </c>
      <c r="BU29" s="215">
        <v>18</v>
      </c>
      <c r="BV29" s="217">
        <v>0.8571428571428571</v>
      </c>
      <c r="BW29" s="215"/>
      <c r="BX29" s="215">
        <v>22</v>
      </c>
      <c r="BY29" s="215">
        <v>17</v>
      </c>
      <c r="BZ29" s="217">
        <v>0.77272727272727271</v>
      </c>
      <c r="CA29" s="217"/>
      <c r="CB29" s="215">
        <v>16</v>
      </c>
      <c r="CC29" s="215">
        <v>15</v>
      </c>
      <c r="CD29" s="217">
        <v>0.9375</v>
      </c>
      <c r="CE29" s="215"/>
      <c r="CF29" s="215">
        <v>14</v>
      </c>
      <c r="CG29" s="215">
        <v>12</v>
      </c>
      <c r="CH29" s="217">
        <v>0.8571428571428571</v>
      </c>
      <c r="CI29" s="217"/>
      <c r="CJ29" s="1">
        <v>17</v>
      </c>
      <c r="CK29" s="1">
        <v>15</v>
      </c>
      <c r="CL29" s="336">
        <v>0.88235294117647056</v>
      </c>
      <c r="CM29" s="336"/>
      <c r="CN29" s="1">
        <v>17</v>
      </c>
      <c r="CO29" s="1">
        <v>14</v>
      </c>
      <c r="CP29" s="336">
        <v>0.82352941176470584</v>
      </c>
      <c r="CQ29" s="336"/>
      <c r="CR29" s="889">
        <v>13</v>
      </c>
      <c r="CS29" s="889">
        <v>11</v>
      </c>
      <c r="CU29" s="2" t="s">
        <v>118</v>
      </c>
      <c r="CV29" s="4">
        <v>40200</v>
      </c>
    </row>
    <row r="30" spans="1:103" x14ac:dyDescent="0.25">
      <c r="U30" s="97"/>
      <c r="W30" s="94" t="s">
        <v>119</v>
      </c>
      <c r="X30" s="215">
        <v>13</v>
      </c>
      <c r="Y30" s="215">
        <v>10</v>
      </c>
      <c r="Z30" s="217">
        <v>0.76923076923076927</v>
      </c>
      <c r="AA30" s="215"/>
      <c r="AB30" s="215">
        <v>10</v>
      </c>
      <c r="AC30" s="215">
        <v>9</v>
      </c>
      <c r="AD30" s="217">
        <v>0.9</v>
      </c>
      <c r="AE30" s="2"/>
      <c r="AF30" s="215">
        <v>12</v>
      </c>
      <c r="AG30" s="215">
        <v>12</v>
      </c>
      <c r="AH30" s="217">
        <v>1</v>
      </c>
      <c r="AI30" s="215"/>
      <c r="AJ30" s="215">
        <v>0</v>
      </c>
      <c r="AK30" s="215">
        <v>0</v>
      </c>
      <c r="AL30" s="217"/>
      <c r="AM30" s="215"/>
      <c r="AN30" s="215">
        <v>23</v>
      </c>
      <c r="AO30" s="215">
        <v>23</v>
      </c>
      <c r="AP30" s="217">
        <v>1</v>
      </c>
      <c r="AQ30" s="2"/>
      <c r="AR30" s="215">
        <v>14</v>
      </c>
      <c r="AS30" s="215">
        <v>14</v>
      </c>
      <c r="AT30" s="217">
        <v>1</v>
      </c>
      <c r="AU30" s="2"/>
      <c r="AV30" s="215">
        <v>19</v>
      </c>
      <c r="AW30" s="215">
        <v>19</v>
      </c>
      <c r="AX30" s="217">
        <v>1</v>
      </c>
      <c r="AY30" s="2"/>
      <c r="AZ30" s="215">
        <v>15</v>
      </c>
      <c r="BA30" s="215">
        <v>15</v>
      </c>
      <c r="BB30" s="217">
        <v>1</v>
      </c>
      <c r="BC30" s="215"/>
      <c r="BD30" s="215">
        <v>18</v>
      </c>
      <c r="BE30" s="215">
        <v>18</v>
      </c>
      <c r="BF30" s="217">
        <v>1</v>
      </c>
      <c r="BG30" s="2"/>
      <c r="BH30" s="215">
        <v>23</v>
      </c>
      <c r="BI30" s="215">
        <v>22</v>
      </c>
      <c r="BJ30" s="217">
        <v>0.95652173913043481</v>
      </c>
      <c r="BK30" s="215"/>
      <c r="BL30" s="215">
        <v>26</v>
      </c>
      <c r="BM30" s="215">
        <v>25</v>
      </c>
      <c r="BN30" s="217">
        <v>0.96153846153846156</v>
      </c>
      <c r="BO30" s="215"/>
      <c r="BP30" s="215">
        <v>17</v>
      </c>
      <c r="BQ30" s="215">
        <v>16</v>
      </c>
      <c r="BR30" s="217">
        <v>0.94117647058823528</v>
      </c>
      <c r="BS30" s="215"/>
      <c r="BT30" s="215">
        <v>25</v>
      </c>
      <c r="BU30" s="215">
        <v>24</v>
      </c>
      <c r="BV30" s="217">
        <v>0.96</v>
      </c>
      <c r="BW30" s="215"/>
      <c r="BX30" s="215">
        <v>13</v>
      </c>
      <c r="BY30" s="215">
        <v>11</v>
      </c>
      <c r="BZ30" s="217">
        <v>0.84615384615384626</v>
      </c>
      <c r="CA30" s="217"/>
      <c r="CB30" s="215">
        <v>16</v>
      </c>
      <c r="CC30" s="215">
        <v>16</v>
      </c>
      <c r="CD30" s="217">
        <v>1</v>
      </c>
      <c r="CE30" s="215"/>
      <c r="CF30" s="215">
        <v>13</v>
      </c>
      <c r="CG30" s="215">
        <v>13</v>
      </c>
      <c r="CH30" s="217">
        <v>1</v>
      </c>
      <c r="CI30" s="217"/>
      <c r="CJ30" s="1">
        <v>19</v>
      </c>
      <c r="CK30" s="1">
        <v>18</v>
      </c>
      <c r="CL30" s="336">
        <v>0.94736842105263153</v>
      </c>
      <c r="CM30" s="336"/>
      <c r="CN30" s="1">
        <v>19</v>
      </c>
      <c r="CO30" s="1">
        <v>18</v>
      </c>
      <c r="CP30" s="336">
        <v>0.94736842105263153</v>
      </c>
      <c r="CQ30" s="336"/>
      <c r="CR30" s="889">
        <v>29</v>
      </c>
      <c r="CS30" s="889">
        <v>27</v>
      </c>
      <c r="CU30" s="2" t="s">
        <v>119</v>
      </c>
      <c r="CV30" s="4">
        <v>40300</v>
      </c>
      <c r="CX30" s="97"/>
    </row>
    <row r="31" spans="1:103" x14ac:dyDescent="0.25">
      <c r="U31" s="97"/>
      <c r="W31" s="94" t="s">
        <v>120</v>
      </c>
      <c r="X31" s="215">
        <v>15</v>
      </c>
      <c r="Y31" s="215">
        <v>14</v>
      </c>
      <c r="Z31" s="217">
        <v>0.93333333333333335</v>
      </c>
      <c r="AA31" s="215"/>
      <c r="AB31" s="215">
        <v>24</v>
      </c>
      <c r="AC31" s="215">
        <v>23</v>
      </c>
      <c r="AD31" s="217">
        <v>0.95833333333333326</v>
      </c>
      <c r="AE31" s="2"/>
      <c r="AF31" s="215">
        <v>14</v>
      </c>
      <c r="AG31" s="215">
        <v>12</v>
      </c>
      <c r="AH31" s="217">
        <v>0.8571428571428571</v>
      </c>
      <c r="AI31" s="215"/>
      <c r="AJ31" s="215">
        <v>19</v>
      </c>
      <c r="AK31" s="215">
        <v>17</v>
      </c>
      <c r="AL31" s="217">
        <v>0.89473684210526305</v>
      </c>
      <c r="AM31" s="215"/>
      <c r="AN31" s="215">
        <v>14</v>
      </c>
      <c r="AO31" s="215">
        <v>13</v>
      </c>
      <c r="AP31" s="217">
        <v>0.92857142857142849</v>
      </c>
      <c r="AQ31" s="2"/>
      <c r="AR31" s="215">
        <v>16</v>
      </c>
      <c r="AS31" s="215">
        <v>13</v>
      </c>
      <c r="AT31" s="217">
        <v>0.8125</v>
      </c>
      <c r="AU31" s="2"/>
      <c r="AV31" s="215">
        <v>6</v>
      </c>
      <c r="AW31" s="215">
        <v>6</v>
      </c>
      <c r="AX31" s="217">
        <v>1</v>
      </c>
      <c r="AY31" s="2"/>
      <c r="AZ31" s="215">
        <v>5</v>
      </c>
      <c r="BA31" s="215">
        <v>4</v>
      </c>
      <c r="BB31" s="217">
        <v>0.8</v>
      </c>
      <c r="BC31" s="215"/>
      <c r="BD31" s="215">
        <v>21</v>
      </c>
      <c r="BE31" s="215">
        <v>19</v>
      </c>
      <c r="BF31" s="217">
        <v>0.90476190476190466</v>
      </c>
      <c r="BG31" s="2"/>
      <c r="BH31" s="215">
        <v>12</v>
      </c>
      <c r="BI31" s="215">
        <v>11</v>
      </c>
      <c r="BJ31" s="217">
        <v>0.91666666666666663</v>
      </c>
      <c r="BK31" s="215"/>
      <c r="BL31" s="215">
        <v>25</v>
      </c>
      <c r="BM31" s="215">
        <v>21</v>
      </c>
      <c r="BN31" s="217">
        <v>0.84</v>
      </c>
      <c r="BO31" s="215"/>
      <c r="BP31" s="215">
        <v>23</v>
      </c>
      <c r="BQ31" s="215">
        <v>22</v>
      </c>
      <c r="BR31" s="217">
        <v>0.95652173913043481</v>
      </c>
      <c r="BS31" s="215"/>
      <c r="BT31" s="215">
        <v>23</v>
      </c>
      <c r="BU31" s="215">
        <v>22</v>
      </c>
      <c r="BV31" s="217">
        <v>0.95652173913043481</v>
      </c>
      <c r="BW31" s="215"/>
      <c r="BX31" s="215">
        <v>27</v>
      </c>
      <c r="BY31" s="215">
        <v>22</v>
      </c>
      <c r="BZ31" s="217">
        <v>0.81481481481481477</v>
      </c>
      <c r="CA31" s="217"/>
      <c r="CB31" s="215">
        <v>20</v>
      </c>
      <c r="CC31" s="215">
        <v>15</v>
      </c>
      <c r="CD31" s="217">
        <v>0.75</v>
      </c>
      <c r="CE31" s="215"/>
      <c r="CF31" s="215">
        <v>21</v>
      </c>
      <c r="CG31" s="215">
        <v>19</v>
      </c>
      <c r="CH31" s="217">
        <v>0.90476190476190466</v>
      </c>
      <c r="CI31" s="217"/>
      <c r="CJ31" s="1">
        <v>20</v>
      </c>
      <c r="CK31" s="1">
        <v>20</v>
      </c>
      <c r="CL31" s="336">
        <v>1</v>
      </c>
      <c r="CM31" s="336"/>
      <c r="CN31" s="1">
        <v>16</v>
      </c>
      <c r="CO31" s="1">
        <v>16</v>
      </c>
      <c r="CP31" s="336">
        <v>1</v>
      </c>
      <c r="CQ31" s="336"/>
      <c r="CR31" s="889">
        <v>22</v>
      </c>
      <c r="CS31" s="889">
        <v>22</v>
      </c>
      <c r="CU31" s="2" t="s">
        <v>120</v>
      </c>
      <c r="CV31" s="4">
        <v>40700</v>
      </c>
      <c r="CX31" s="97"/>
      <c r="CY31" s="97"/>
    </row>
    <row r="32" spans="1:103" x14ac:dyDescent="0.25">
      <c r="U32" s="97"/>
      <c r="W32" s="251" t="s">
        <v>121</v>
      </c>
      <c r="X32" s="219">
        <v>38</v>
      </c>
      <c r="Y32" s="219">
        <v>30</v>
      </c>
      <c r="Z32" s="221">
        <v>0.78947368421052633</v>
      </c>
      <c r="AA32" s="220"/>
      <c r="AB32" s="219">
        <v>38</v>
      </c>
      <c r="AC32" s="219">
        <v>34</v>
      </c>
      <c r="AD32" s="221">
        <v>0.89473684210526305</v>
      </c>
      <c r="AE32" s="93"/>
      <c r="AF32" s="219">
        <v>65</v>
      </c>
      <c r="AG32" s="219">
        <v>55</v>
      </c>
      <c r="AH32" s="221">
        <v>0.84615384615384626</v>
      </c>
      <c r="AI32" s="220"/>
      <c r="AJ32" s="219">
        <v>43</v>
      </c>
      <c r="AK32" s="219">
        <v>37</v>
      </c>
      <c r="AL32" s="221">
        <v>0.86046511627906974</v>
      </c>
      <c r="AM32" s="220"/>
      <c r="AN32" s="219">
        <v>60</v>
      </c>
      <c r="AO32" s="219">
        <v>48</v>
      </c>
      <c r="AP32" s="221">
        <v>0.8</v>
      </c>
      <c r="AQ32" s="93"/>
      <c r="AR32" s="219">
        <v>90</v>
      </c>
      <c r="AS32" s="219">
        <v>82</v>
      </c>
      <c r="AT32" s="221">
        <v>0.91111111111111109</v>
      </c>
      <c r="AU32" s="93"/>
      <c r="AV32" s="219">
        <v>160</v>
      </c>
      <c r="AW32" s="219">
        <v>145</v>
      </c>
      <c r="AX32" s="221">
        <v>0.90625</v>
      </c>
      <c r="AY32" s="93"/>
      <c r="AZ32" s="219">
        <v>169</v>
      </c>
      <c r="BA32" s="219">
        <v>157</v>
      </c>
      <c r="BB32" s="221">
        <v>0.92899408284023666</v>
      </c>
      <c r="BC32" s="220"/>
      <c r="BD32" s="219">
        <v>226</v>
      </c>
      <c r="BE32" s="219">
        <v>195</v>
      </c>
      <c r="BF32" s="221">
        <v>0.86283185840707965</v>
      </c>
      <c r="BG32" s="93"/>
      <c r="BH32" s="219">
        <v>169</v>
      </c>
      <c r="BI32" s="219">
        <v>149</v>
      </c>
      <c r="BJ32" s="221">
        <v>0.88165680473372776</v>
      </c>
      <c r="BK32" s="220"/>
      <c r="BL32" s="219">
        <v>181</v>
      </c>
      <c r="BM32" s="219">
        <v>166</v>
      </c>
      <c r="BN32" s="221">
        <v>0.91712707182320441</v>
      </c>
      <c r="BO32" s="220"/>
      <c r="BP32" s="219">
        <v>133</v>
      </c>
      <c r="BQ32" s="219">
        <v>114</v>
      </c>
      <c r="BR32" s="221">
        <v>0.8571428571428571</v>
      </c>
      <c r="BS32" s="220"/>
      <c r="BT32" s="219">
        <v>168</v>
      </c>
      <c r="BU32" s="219">
        <v>157</v>
      </c>
      <c r="BV32" s="221">
        <v>0.93452380952380942</v>
      </c>
      <c r="BW32" s="220"/>
      <c r="BX32" s="219">
        <v>124</v>
      </c>
      <c r="BY32" s="219">
        <v>107</v>
      </c>
      <c r="BZ32" s="221">
        <v>0.86290322580645162</v>
      </c>
      <c r="CA32" s="221"/>
      <c r="CB32" s="219">
        <v>153</v>
      </c>
      <c r="CC32" s="219">
        <v>139</v>
      </c>
      <c r="CD32" s="221">
        <v>0.90849673202614378</v>
      </c>
      <c r="CE32" s="220"/>
      <c r="CF32" s="219">
        <v>143</v>
      </c>
      <c r="CG32" s="219">
        <v>119</v>
      </c>
      <c r="CH32" s="221">
        <v>0.83216783216783219</v>
      </c>
      <c r="CI32" s="217"/>
      <c r="CJ32" s="93">
        <v>153</v>
      </c>
      <c r="CK32" s="93">
        <v>124</v>
      </c>
      <c r="CL32" s="338">
        <v>0.81045751633986929</v>
      </c>
      <c r="CM32" s="342"/>
      <c r="CN32" s="93">
        <v>182</v>
      </c>
      <c r="CO32" s="93">
        <v>162</v>
      </c>
      <c r="CP32" s="338">
        <v>0.89010989010989017</v>
      </c>
      <c r="CQ32" s="338"/>
      <c r="CR32" s="712">
        <v>177</v>
      </c>
      <c r="CS32" s="712">
        <v>160</v>
      </c>
      <c r="CT32" s="93"/>
      <c r="CU32" s="93" t="s">
        <v>121</v>
      </c>
      <c r="CV32" s="337">
        <v>41001</v>
      </c>
      <c r="CX32" s="97"/>
      <c r="CY32" s="97"/>
    </row>
    <row r="33" spans="21:103" x14ac:dyDescent="0.25">
      <c r="U33" s="97"/>
      <c r="W33" s="257" t="s">
        <v>45</v>
      </c>
      <c r="X33" s="223">
        <v>273</v>
      </c>
      <c r="Y33" s="223">
        <v>235</v>
      </c>
      <c r="Z33" s="224">
        <v>0.86080586080586086</v>
      </c>
      <c r="AA33" s="216"/>
      <c r="AB33" s="223">
        <v>297</v>
      </c>
      <c r="AC33" s="223">
        <v>262</v>
      </c>
      <c r="AD33" s="224">
        <v>0.88215488215488214</v>
      </c>
      <c r="AE33" s="2"/>
      <c r="AF33" s="223">
        <v>313</v>
      </c>
      <c r="AG33" s="223">
        <v>282</v>
      </c>
      <c r="AH33" s="224">
        <v>0.90095846645367406</v>
      </c>
      <c r="AI33" s="216"/>
      <c r="AJ33" s="223">
        <v>226</v>
      </c>
      <c r="AK33" s="223">
        <v>199</v>
      </c>
      <c r="AL33" s="224">
        <v>0.88053097345132747</v>
      </c>
      <c r="AM33" s="216"/>
      <c r="AN33" s="223">
        <v>309</v>
      </c>
      <c r="AO33" s="223">
        <v>267</v>
      </c>
      <c r="AP33" s="224">
        <v>0.86407766990291268</v>
      </c>
      <c r="AQ33" s="2"/>
      <c r="AR33" s="223">
        <v>411</v>
      </c>
      <c r="AS33" s="223">
        <v>367</v>
      </c>
      <c r="AT33" s="224">
        <v>0.89294403892944041</v>
      </c>
      <c r="AU33" s="2"/>
      <c r="AV33" s="223">
        <v>421</v>
      </c>
      <c r="AW33" s="223">
        <v>397</v>
      </c>
      <c r="AX33" s="224">
        <v>0.94299287410926369</v>
      </c>
      <c r="AY33" s="2"/>
      <c r="AZ33" s="223">
        <v>381</v>
      </c>
      <c r="BA33" s="223">
        <v>339</v>
      </c>
      <c r="BB33" s="224">
        <v>0.88976377952755903</v>
      </c>
      <c r="BC33" s="216"/>
      <c r="BD33" s="223">
        <v>477</v>
      </c>
      <c r="BE33" s="223">
        <v>432</v>
      </c>
      <c r="BF33" s="224">
        <v>0.90566037735849059</v>
      </c>
      <c r="BG33" s="2"/>
      <c r="BH33" s="223">
        <v>478</v>
      </c>
      <c r="BI33" s="223">
        <v>442</v>
      </c>
      <c r="BJ33" s="224">
        <v>0.92468619246861916</v>
      </c>
      <c r="BK33" s="216"/>
      <c r="BL33" s="223">
        <v>459</v>
      </c>
      <c r="BM33" s="223">
        <v>423</v>
      </c>
      <c r="BN33" s="224">
        <v>0.92156862745098045</v>
      </c>
      <c r="BO33" s="216"/>
      <c r="BP33" s="223">
        <v>431</v>
      </c>
      <c r="BQ33" s="223">
        <v>389</v>
      </c>
      <c r="BR33" s="224">
        <v>0.90255220417633408</v>
      </c>
      <c r="BS33" s="216"/>
      <c r="BT33" s="223">
        <v>464</v>
      </c>
      <c r="BU33" s="223">
        <v>439</v>
      </c>
      <c r="BV33" s="224">
        <v>0.94612068965517238</v>
      </c>
      <c r="BW33" s="216"/>
      <c r="BX33" s="223">
        <v>400</v>
      </c>
      <c r="BY33" s="223">
        <v>358</v>
      </c>
      <c r="BZ33" s="224">
        <v>0.89500000000000002</v>
      </c>
      <c r="CA33" s="224"/>
      <c r="CB33" s="223">
        <v>402</v>
      </c>
      <c r="CC33" s="223">
        <v>373</v>
      </c>
      <c r="CD33" s="224">
        <v>0.92786069651741288</v>
      </c>
      <c r="CE33" s="216"/>
      <c r="CF33" s="223">
        <v>415</v>
      </c>
      <c r="CG33" s="223">
        <v>371</v>
      </c>
      <c r="CH33" s="224">
        <v>0.89397590361445789</v>
      </c>
      <c r="CI33" s="224"/>
      <c r="CJ33" s="103">
        <v>449</v>
      </c>
      <c r="CK33" s="103">
        <v>410</v>
      </c>
      <c r="CL33" s="352">
        <v>0.9131403118040089</v>
      </c>
      <c r="CM33" s="352"/>
      <c r="CN33" s="103">
        <v>425</v>
      </c>
      <c r="CO33" s="103">
        <v>394</v>
      </c>
      <c r="CP33" s="352">
        <v>0.92705882352941171</v>
      </c>
      <c r="CQ33" s="352"/>
      <c r="CR33" s="891">
        <v>419</v>
      </c>
      <c r="CS33" s="891">
        <v>385</v>
      </c>
      <c r="CT33" s="352">
        <v>0.9188544152744631</v>
      </c>
      <c r="CU33" s="655" t="s">
        <v>45</v>
      </c>
      <c r="CX33" s="97"/>
      <c r="CY33" s="97"/>
    </row>
    <row r="34" spans="21:103" x14ac:dyDescent="0.25">
      <c r="U34" s="97"/>
      <c r="W34" s="254"/>
      <c r="X34" s="226"/>
      <c r="Y34" s="226"/>
      <c r="Z34" s="228"/>
      <c r="AA34" s="227"/>
      <c r="AB34" s="226"/>
      <c r="AC34" s="226"/>
      <c r="AD34" s="228"/>
      <c r="AE34" s="255"/>
      <c r="AF34" s="226"/>
      <c r="AG34" s="226"/>
      <c r="AH34" s="228"/>
      <c r="AI34" s="227"/>
      <c r="AJ34" s="226"/>
      <c r="AK34" s="226"/>
      <c r="AL34" s="228"/>
      <c r="AM34" s="227"/>
      <c r="AN34" s="226"/>
      <c r="AO34" s="226"/>
      <c r="AP34" s="228"/>
      <c r="AQ34" s="255"/>
      <c r="AR34" s="226"/>
      <c r="AS34" s="226"/>
      <c r="AT34" s="228"/>
      <c r="AU34" s="255"/>
      <c r="AV34" s="226"/>
      <c r="AW34" s="226"/>
      <c r="AX34" s="228"/>
      <c r="AY34" s="255"/>
      <c r="AZ34" s="226"/>
      <c r="BA34" s="226"/>
      <c r="BB34" s="228"/>
      <c r="BC34" s="227"/>
      <c r="BD34" s="226"/>
      <c r="BE34" s="226"/>
      <c r="BF34" s="228"/>
      <c r="BG34" s="255"/>
      <c r="BH34" s="226"/>
      <c r="BI34" s="226"/>
      <c r="BJ34" s="228"/>
      <c r="BK34" s="227"/>
      <c r="BL34" s="226"/>
      <c r="BM34" s="226"/>
      <c r="BN34" s="228"/>
      <c r="BO34" s="227"/>
      <c r="BP34" s="226"/>
      <c r="BQ34" s="226"/>
      <c r="BR34" s="228"/>
      <c r="BS34" s="227"/>
      <c r="BT34" s="226"/>
      <c r="BU34" s="226"/>
      <c r="BV34" s="228"/>
      <c r="BW34" s="227"/>
      <c r="BX34" s="226"/>
      <c r="BY34" s="226"/>
      <c r="BZ34" s="228"/>
      <c r="CA34" s="228"/>
      <c r="CB34" s="226"/>
      <c r="CC34" s="226"/>
      <c r="CD34" s="228"/>
      <c r="CE34" s="227"/>
      <c r="CF34" s="226"/>
      <c r="CG34" s="226"/>
      <c r="CH34" s="228"/>
      <c r="CI34" s="228"/>
      <c r="CJ34" s="201"/>
      <c r="CK34" s="201"/>
      <c r="CL34" s="201"/>
      <c r="CM34" s="201"/>
      <c r="CN34" s="201"/>
      <c r="CO34" s="201"/>
      <c r="CP34" s="344"/>
      <c r="CQ34" s="344"/>
      <c r="CR34" s="892"/>
      <c r="CS34" s="892"/>
      <c r="CT34" s="344"/>
      <c r="CU34" s="654"/>
      <c r="CV34" s="343"/>
      <c r="CX34" s="97"/>
      <c r="CY34" s="97"/>
    </row>
    <row r="35" spans="21:103" x14ac:dyDescent="0.25">
      <c r="U35" s="97"/>
      <c r="W35" s="94" t="s">
        <v>122</v>
      </c>
      <c r="X35" s="215">
        <v>144</v>
      </c>
      <c r="Y35" s="215">
        <v>114</v>
      </c>
      <c r="Z35" s="217">
        <v>0.79166666666666663</v>
      </c>
      <c r="AA35" s="216"/>
      <c r="AB35" s="215">
        <v>135</v>
      </c>
      <c r="AC35" s="215">
        <v>102</v>
      </c>
      <c r="AD35" s="217">
        <v>0.75555555555555554</v>
      </c>
      <c r="AE35" s="2"/>
      <c r="AF35" s="215">
        <v>129</v>
      </c>
      <c r="AG35" s="215">
        <v>107</v>
      </c>
      <c r="AH35" s="217">
        <v>0.8294573643410853</v>
      </c>
      <c r="AI35" s="216"/>
      <c r="AJ35" s="215">
        <v>145</v>
      </c>
      <c r="AK35" s="215">
        <v>116</v>
      </c>
      <c r="AL35" s="217">
        <v>0.8</v>
      </c>
      <c r="AM35" s="216"/>
      <c r="AN35" s="215">
        <v>160</v>
      </c>
      <c r="AO35" s="215">
        <v>124</v>
      </c>
      <c r="AP35" s="217">
        <v>0.77500000000000002</v>
      </c>
      <c r="AQ35" s="2"/>
      <c r="AR35" s="215">
        <v>195</v>
      </c>
      <c r="AS35" s="215">
        <v>158</v>
      </c>
      <c r="AT35" s="217">
        <v>0.81025641025641026</v>
      </c>
      <c r="AU35" s="2"/>
      <c r="AV35" s="215">
        <v>173</v>
      </c>
      <c r="AW35" s="215">
        <v>151</v>
      </c>
      <c r="AX35" s="217">
        <v>0.87283236994219648</v>
      </c>
      <c r="AY35" s="2"/>
      <c r="AZ35" s="215">
        <v>187</v>
      </c>
      <c r="BA35" s="215">
        <v>158</v>
      </c>
      <c r="BB35" s="217">
        <v>0.84491978609625662</v>
      </c>
      <c r="BC35" s="216"/>
      <c r="BD35" s="215">
        <v>186</v>
      </c>
      <c r="BE35" s="215">
        <v>156</v>
      </c>
      <c r="BF35" s="217">
        <v>0.83870967741935487</v>
      </c>
      <c r="BG35" s="2"/>
      <c r="BH35" s="215">
        <v>322</v>
      </c>
      <c r="BI35" s="215">
        <v>284</v>
      </c>
      <c r="BJ35" s="217">
        <v>0.88198757763975144</v>
      </c>
      <c r="BK35" s="216"/>
      <c r="BL35" s="215">
        <v>213</v>
      </c>
      <c r="BM35" s="215">
        <v>188</v>
      </c>
      <c r="BN35" s="217">
        <v>0.88262910798122063</v>
      </c>
      <c r="BO35" s="216"/>
      <c r="BP35" s="215">
        <v>167</v>
      </c>
      <c r="BQ35" s="215">
        <v>146</v>
      </c>
      <c r="BR35" s="217">
        <v>0.87425149700598803</v>
      </c>
      <c r="BS35" s="216"/>
      <c r="BT35" s="215">
        <v>169</v>
      </c>
      <c r="BU35" s="215">
        <v>152</v>
      </c>
      <c r="BV35" s="217">
        <v>0.89940828402366857</v>
      </c>
      <c r="BW35" s="216"/>
      <c r="BX35" s="215">
        <v>166</v>
      </c>
      <c r="BY35" s="215">
        <v>143</v>
      </c>
      <c r="BZ35" s="217">
        <v>0.86144578313253017</v>
      </c>
      <c r="CA35" s="217"/>
      <c r="CB35" s="215">
        <v>169</v>
      </c>
      <c r="CC35" s="215">
        <v>155</v>
      </c>
      <c r="CD35" s="217">
        <v>0.91715976331360949</v>
      </c>
      <c r="CE35" s="216"/>
      <c r="CF35" s="215">
        <v>175</v>
      </c>
      <c r="CG35" s="215">
        <v>163</v>
      </c>
      <c r="CH35" s="217">
        <v>0.93142857142857138</v>
      </c>
      <c r="CI35" s="217"/>
      <c r="CJ35" s="1">
        <v>160</v>
      </c>
      <c r="CK35" s="1">
        <v>153</v>
      </c>
      <c r="CL35" s="336">
        <v>0.95625000000000004</v>
      </c>
      <c r="CM35" s="336"/>
      <c r="CN35" s="1">
        <v>186</v>
      </c>
      <c r="CO35" s="1">
        <v>183</v>
      </c>
      <c r="CP35" s="336">
        <v>0.98387096774193561</v>
      </c>
      <c r="CQ35" s="336"/>
      <c r="CR35" s="889">
        <v>175</v>
      </c>
      <c r="CS35" s="889">
        <v>170</v>
      </c>
      <c r="CU35" s="2" t="s">
        <v>122</v>
      </c>
      <c r="CV35" s="4">
        <v>50100</v>
      </c>
      <c r="CX35" s="97"/>
    </row>
    <row r="36" spans="21:103" x14ac:dyDescent="0.25">
      <c r="U36" s="97"/>
      <c r="W36" s="94" t="s">
        <v>123</v>
      </c>
      <c r="X36" s="215">
        <v>79</v>
      </c>
      <c r="Y36" s="215">
        <v>61</v>
      </c>
      <c r="Z36" s="217">
        <v>0.77215189873417722</v>
      </c>
      <c r="AA36" s="216"/>
      <c r="AB36" s="215">
        <v>43</v>
      </c>
      <c r="AC36" s="215">
        <v>40</v>
      </c>
      <c r="AD36" s="217">
        <v>0.93023255813953487</v>
      </c>
      <c r="AE36" s="2"/>
      <c r="AF36" s="215">
        <v>42</v>
      </c>
      <c r="AG36" s="215">
        <v>36</v>
      </c>
      <c r="AH36" s="217">
        <v>0.8571428571428571</v>
      </c>
      <c r="AI36" s="216"/>
      <c r="AJ36" s="215">
        <v>31</v>
      </c>
      <c r="AK36" s="215">
        <v>27</v>
      </c>
      <c r="AL36" s="217">
        <v>0.87096774193548387</v>
      </c>
      <c r="AM36" s="216"/>
      <c r="AN36" s="215">
        <v>29</v>
      </c>
      <c r="AO36" s="215">
        <v>24</v>
      </c>
      <c r="AP36" s="217">
        <v>0.82758620689655171</v>
      </c>
      <c r="AQ36" s="2"/>
      <c r="AR36" s="215">
        <v>40</v>
      </c>
      <c r="AS36" s="215">
        <v>35</v>
      </c>
      <c r="AT36" s="217">
        <v>0.875</v>
      </c>
      <c r="AU36" s="2"/>
      <c r="AV36" s="215">
        <v>48</v>
      </c>
      <c r="AW36" s="215">
        <v>43</v>
      </c>
      <c r="AX36" s="217">
        <v>0.89583333333333326</v>
      </c>
      <c r="AY36" s="2"/>
      <c r="AZ36" s="215">
        <v>40</v>
      </c>
      <c r="BA36" s="215">
        <v>38</v>
      </c>
      <c r="BB36" s="217">
        <v>0.95000000000000007</v>
      </c>
      <c r="BC36" s="216"/>
      <c r="BD36" s="215">
        <v>60</v>
      </c>
      <c r="BE36" s="215">
        <v>46</v>
      </c>
      <c r="BF36" s="217">
        <v>0.76666666666666661</v>
      </c>
      <c r="BG36" s="2"/>
      <c r="BH36" s="215">
        <v>32</v>
      </c>
      <c r="BI36" s="215">
        <v>28</v>
      </c>
      <c r="BJ36" s="217">
        <v>0.875</v>
      </c>
      <c r="BK36" s="216"/>
      <c r="BL36" s="215">
        <v>35</v>
      </c>
      <c r="BM36" s="215">
        <v>28</v>
      </c>
      <c r="BN36" s="217">
        <v>0.79999999999999993</v>
      </c>
      <c r="BO36" s="216"/>
      <c r="BP36" s="215">
        <v>14</v>
      </c>
      <c r="BQ36" s="215">
        <v>13</v>
      </c>
      <c r="BR36" s="217">
        <v>0.92857142857142849</v>
      </c>
      <c r="BS36" s="216"/>
      <c r="BT36" s="215">
        <v>35</v>
      </c>
      <c r="BU36" s="215">
        <v>32</v>
      </c>
      <c r="BV36" s="217">
        <v>0.91428571428571426</v>
      </c>
      <c r="BW36" s="216"/>
      <c r="BX36" s="215">
        <v>28</v>
      </c>
      <c r="BY36" s="215">
        <v>26</v>
      </c>
      <c r="BZ36" s="217">
        <v>0.92857142857142849</v>
      </c>
      <c r="CA36" s="217"/>
      <c r="CB36" s="215">
        <v>26</v>
      </c>
      <c r="CC36" s="215">
        <v>23</v>
      </c>
      <c r="CD36" s="217">
        <v>0.88461538461538469</v>
      </c>
      <c r="CE36" s="216"/>
      <c r="CF36" s="215">
        <v>30</v>
      </c>
      <c r="CG36" s="215">
        <v>25</v>
      </c>
      <c r="CH36" s="217">
        <v>0.83333333333333337</v>
      </c>
      <c r="CI36" s="217"/>
      <c r="CJ36" s="1">
        <v>35</v>
      </c>
      <c r="CK36" s="1">
        <v>32</v>
      </c>
      <c r="CL36" s="336">
        <v>0.91428571428571426</v>
      </c>
      <c r="CM36" s="336"/>
      <c r="CN36" s="1">
        <v>56</v>
      </c>
      <c r="CO36" s="1">
        <v>53</v>
      </c>
      <c r="CP36" s="336">
        <v>0.9464285714285714</v>
      </c>
      <c r="CQ36" s="336"/>
      <c r="CR36" s="889">
        <v>56</v>
      </c>
      <c r="CS36" s="889">
        <v>55</v>
      </c>
      <c r="CU36" s="2" t="s">
        <v>123</v>
      </c>
      <c r="CV36" s="4">
        <v>50200</v>
      </c>
      <c r="CX36" s="97"/>
    </row>
    <row r="37" spans="21:103" x14ac:dyDescent="0.25">
      <c r="W37" s="94" t="s">
        <v>124</v>
      </c>
      <c r="X37" s="215">
        <v>7</v>
      </c>
      <c r="Y37" s="215">
        <v>6</v>
      </c>
      <c r="Z37" s="217">
        <v>0.8571428571428571</v>
      </c>
      <c r="AA37" s="215"/>
      <c r="AB37" s="215">
        <v>18</v>
      </c>
      <c r="AC37" s="215">
        <v>11</v>
      </c>
      <c r="AD37" s="217">
        <v>0.61111111111111105</v>
      </c>
      <c r="AE37" s="2"/>
      <c r="AF37" s="215">
        <v>19</v>
      </c>
      <c r="AG37" s="215">
        <v>14</v>
      </c>
      <c r="AH37" s="217">
        <v>0.73684210526315785</v>
      </c>
      <c r="AI37" s="215"/>
      <c r="AJ37" s="215">
        <v>20</v>
      </c>
      <c r="AK37" s="215">
        <v>13</v>
      </c>
      <c r="AL37" s="217">
        <v>0.65</v>
      </c>
      <c r="AM37" s="215"/>
      <c r="AN37" s="215">
        <v>23</v>
      </c>
      <c r="AO37" s="215">
        <v>14</v>
      </c>
      <c r="AP37" s="217">
        <v>0.60869565217391308</v>
      </c>
      <c r="AQ37" s="2"/>
      <c r="AR37" s="215">
        <v>8</v>
      </c>
      <c r="AS37" s="215">
        <v>7</v>
      </c>
      <c r="AT37" s="217">
        <v>0.875</v>
      </c>
      <c r="AU37" s="2"/>
      <c r="AV37" s="215">
        <v>13</v>
      </c>
      <c r="AW37" s="215">
        <v>7</v>
      </c>
      <c r="AX37" s="217">
        <v>0.53846153846153855</v>
      </c>
      <c r="AY37" s="2"/>
      <c r="AZ37" s="215">
        <v>16</v>
      </c>
      <c r="BA37" s="215">
        <v>12</v>
      </c>
      <c r="BB37" s="217">
        <v>0.75</v>
      </c>
      <c r="BC37" s="215"/>
      <c r="BD37" s="215">
        <v>12</v>
      </c>
      <c r="BE37" s="215">
        <v>9</v>
      </c>
      <c r="BF37" s="217">
        <v>0.75</v>
      </c>
      <c r="BG37" s="2"/>
      <c r="BH37" s="215">
        <v>11</v>
      </c>
      <c r="BI37" s="215">
        <v>11</v>
      </c>
      <c r="BJ37" s="217">
        <v>1</v>
      </c>
      <c r="BK37" s="215"/>
      <c r="BL37" s="215">
        <v>8</v>
      </c>
      <c r="BM37" s="215">
        <v>6</v>
      </c>
      <c r="BN37" s="217">
        <v>0.75</v>
      </c>
      <c r="BO37" s="215"/>
      <c r="BP37" s="215">
        <v>13</v>
      </c>
      <c r="BQ37" s="215">
        <v>9</v>
      </c>
      <c r="BR37" s="217">
        <v>0.69230769230769229</v>
      </c>
      <c r="BS37" s="215"/>
      <c r="BT37" s="215">
        <v>8</v>
      </c>
      <c r="BU37" s="215">
        <v>6</v>
      </c>
      <c r="BV37" s="217">
        <v>0.75</v>
      </c>
      <c r="BW37" s="215"/>
      <c r="BX37" s="215">
        <v>12</v>
      </c>
      <c r="BY37" s="215">
        <v>8</v>
      </c>
      <c r="BZ37" s="217">
        <v>0.66666666666666663</v>
      </c>
      <c r="CA37" s="217"/>
      <c r="CB37" s="215">
        <v>11</v>
      </c>
      <c r="CC37" s="215">
        <v>10</v>
      </c>
      <c r="CD37" s="217">
        <v>0.90909090909090917</v>
      </c>
      <c r="CE37" s="215"/>
      <c r="CF37" s="215">
        <v>5</v>
      </c>
      <c r="CG37" s="215">
        <v>5</v>
      </c>
      <c r="CH37" s="217">
        <v>1</v>
      </c>
      <c r="CI37" s="217"/>
      <c r="CJ37" s="1">
        <v>12</v>
      </c>
      <c r="CK37" s="1">
        <v>10</v>
      </c>
      <c r="CL37" s="336">
        <v>0.83333333333333326</v>
      </c>
      <c r="CM37" s="336"/>
      <c r="CN37" s="1">
        <v>0</v>
      </c>
      <c r="CO37" s="1">
        <v>0</v>
      </c>
      <c r="CP37" s="336"/>
      <c r="CQ37" s="336"/>
      <c r="CR37" s="889">
        <v>0</v>
      </c>
      <c r="CS37" s="889">
        <v>0</v>
      </c>
      <c r="CU37" s="2" t="s">
        <v>124</v>
      </c>
      <c r="CV37" s="4">
        <v>50400</v>
      </c>
    </row>
    <row r="38" spans="21:103" x14ac:dyDescent="0.25">
      <c r="W38" s="94" t="s">
        <v>125</v>
      </c>
      <c r="X38" s="215">
        <v>16</v>
      </c>
      <c r="Y38" s="215">
        <v>11</v>
      </c>
      <c r="Z38" s="217">
        <v>0.6875</v>
      </c>
      <c r="AA38" s="215"/>
      <c r="AB38" s="215">
        <v>25</v>
      </c>
      <c r="AC38" s="215">
        <v>19</v>
      </c>
      <c r="AD38" s="217">
        <v>0.76</v>
      </c>
      <c r="AE38" s="2"/>
      <c r="AF38" s="215">
        <v>28</v>
      </c>
      <c r="AG38" s="215">
        <v>22</v>
      </c>
      <c r="AH38" s="217">
        <v>0.7857142857142857</v>
      </c>
      <c r="AI38" s="215"/>
      <c r="AJ38" s="215">
        <v>26</v>
      </c>
      <c r="AK38" s="215">
        <v>20</v>
      </c>
      <c r="AL38" s="217">
        <v>0.76923076923076927</v>
      </c>
      <c r="AM38" s="215"/>
      <c r="AN38" s="215">
        <v>32</v>
      </c>
      <c r="AO38" s="215">
        <v>26</v>
      </c>
      <c r="AP38" s="217">
        <v>0.8125</v>
      </c>
      <c r="AQ38" s="2"/>
      <c r="AR38" s="215">
        <v>36</v>
      </c>
      <c r="AS38" s="215">
        <v>33</v>
      </c>
      <c r="AT38" s="217">
        <v>0.91666666666666663</v>
      </c>
      <c r="AU38" s="2"/>
      <c r="AV38" s="215">
        <v>26</v>
      </c>
      <c r="AW38" s="215">
        <v>22</v>
      </c>
      <c r="AX38" s="217">
        <v>0.84615384615384626</v>
      </c>
      <c r="AY38" s="2"/>
      <c r="AZ38" s="215">
        <v>22</v>
      </c>
      <c r="BA38" s="215">
        <v>18</v>
      </c>
      <c r="BB38" s="217">
        <v>0.81818181818181823</v>
      </c>
      <c r="BC38" s="215"/>
      <c r="BD38" s="215">
        <v>41</v>
      </c>
      <c r="BE38" s="215">
        <v>35</v>
      </c>
      <c r="BF38" s="217">
        <v>0.85365853658536583</v>
      </c>
      <c r="BG38" s="2"/>
      <c r="BH38" s="215">
        <v>25</v>
      </c>
      <c r="BI38" s="215">
        <v>20</v>
      </c>
      <c r="BJ38" s="217">
        <v>0.8</v>
      </c>
      <c r="BK38" s="215"/>
      <c r="BL38" s="215">
        <v>26</v>
      </c>
      <c r="BM38" s="215">
        <v>23</v>
      </c>
      <c r="BN38" s="217">
        <v>0.88461538461538469</v>
      </c>
      <c r="BO38" s="215"/>
      <c r="BP38" s="215">
        <v>23</v>
      </c>
      <c r="BQ38" s="215">
        <v>21</v>
      </c>
      <c r="BR38" s="217">
        <v>0.91304347826086951</v>
      </c>
      <c r="BS38" s="215"/>
      <c r="BT38" s="215">
        <v>19</v>
      </c>
      <c r="BU38" s="215">
        <v>15</v>
      </c>
      <c r="BV38" s="217">
        <v>0.78947368421052633</v>
      </c>
      <c r="BW38" s="215"/>
      <c r="BX38" s="215">
        <v>12</v>
      </c>
      <c r="BY38" s="215">
        <v>11</v>
      </c>
      <c r="BZ38" s="217">
        <v>0.91666666666666663</v>
      </c>
      <c r="CA38" s="217"/>
      <c r="CB38" s="215">
        <v>8</v>
      </c>
      <c r="CC38" s="215">
        <v>5</v>
      </c>
      <c r="CD38" s="217">
        <v>0.625</v>
      </c>
      <c r="CE38" s="215"/>
      <c r="CF38" s="215">
        <v>9</v>
      </c>
      <c r="CG38" s="215">
        <v>9</v>
      </c>
      <c r="CH38" s="217">
        <v>1</v>
      </c>
      <c r="CI38" s="217"/>
      <c r="CJ38" s="1">
        <v>14</v>
      </c>
      <c r="CK38" s="1">
        <v>13</v>
      </c>
      <c r="CL38" s="336">
        <v>0.92857142857142849</v>
      </c>
      <c r="CM38" s="336"/>
      <c r="CN38" s="1">
        <v>13</v>
      </c>
      <c r="CO38" s="1">
        <v>12</v>
      </c>
      <c r="CP38" s="336">
        <v>0.92307692307692313</v>
      </c>
      <c r="CQ38" s="336"/>
      <c r="CR38" s="889">
        <v>8</v>
      </c>
      <c r="CS38" s="889">
        <v>8</v>
      </c>
      <c r="CU38" s="2" t="s">
        <v>125</v>
      </c>
      <c r="CV38" s="4">
        <v>50600</v>
      </c>
    </row>
    <row r="39" spans="21:103" x14ac:dyDescent="0.25">
      <c r="W39" s="94" t="s">
        <v>126</v>
      </c>
      <c r="X39" s="215">
        <v>0</v>
      </c>
      <c r="Y39" s="215">
        <v>0</v>
      </c>
      <c r="Z39" s="217"/>
      <c r="AA39" s="216"/>
      <c r="AB39" s="215">
        <v>0</v>
      </c>
      <c r="AC39" s="215">
        <v>0</v>
      </c>
      <c r="AD39" s="217"/>
      <c r="AE39" s="2"/>
      <c r="AF39" s="215">
        <v>0</v>
      </c>
      <c r="AG39" s="215">
        <v>0</v>
      </c>
      <c r="AH39" s="217"/>
      <c r="AI39" s="216"/>
      <c r="AJ39" s="215">
        <v>0</v>
      </c>
      <c r="AK39" s="215">
        <v>0</v>
      </c>
      <c r="AL39" s="217"/>
      <c r="AM39" s="216"/>
      <c r="AN39" s="215">
        <v>0</v>
      </c>
      <c r="AO39" s="215">
        <v>0</v>
      </c>
      <c r="AP39" s="217"/>
      <c r="AQ39" s="2"/>
      <c r="AR39" s="215">
        <v>0</v>
      </c>
      <c r="AS39" s="215">
        <v>0</v>
      </c>
      <c r="AT39" s="217"/>
      <c r="AU39" s="2"/>
      <c r="AV39" s="215">
        <v>0</v>
      </c>
      <c r="AW39" s="215">
        <v>0</v>
      </c>
      <c r="AX39" s="217"/>
      <c r="AY39" s="2"/>
      <c r="AZ39" s="215">
        <v>0</v>
      </c>
      <c r="BA39" s="215">
        <v>0</v>
      </c>
      <c r="BB39" s="217"/>
      <c r="BC39" s="216"/>
      <c r="BD39" s="215">
        <v>0</v>
      </c>
      <c r="BE39" s="215">
        <v>0</v>
      </c>
      <c r="BF39" s="217"/>
      <c r="BG39" s="2"/>
      <c r="BH39" s="215">
        <v>0</v>
      </c>
      <c r="BI39" s="215">
        <v>0</v>
      </c>
      <c r="BJ39" s="217"/>
      <c r="BK39" s="216"/>
      <c r="BL39" s="215">
        <v>43</v>
      </c>
      <c r="BM39" s="215">
        <v>43</v>
      </c>
      <c r="BN39" s="217">
        <v>1</v>
      </c>
      <c r="BO39" s="216"/>
      <c r="BP39" s="215">
        <v>49</v>
      </c>
      <c r="BQ39" s="215">
        <v>48</v>
      </c>
      <c r="BR39" s="217">
        <v>0.97959183673469385</v>
      </c>
      <c r="BS39" s="216"/>
      <c r="BT39" s="215">
        <v>181</v>
      </c>
      <c r="BU39" s="215">
        <v>180</v>
      </c>
      <c r="BV39" s="217">
        <v>0.99447513812154686</v>
      </c>
      <c r="BW39" s="216"/>
      <c r="BX39" s="215">
        <v>129</v>
      </c>
      <c r="BY39" s="215">
        <v>124</v>
      </c>
      <c r="BZ39" s="217">
        <v>0.96124031007751931</v>
      </c>
      <c r="CA39" s="217"/>
      <c r="CB39" s="215">
        <v>149</v>
      </c>
      <c r="CC39" s="215">
        <v>145</v>
      </c>
      <c r="CD39" s="217">
        <v>0.97315436241610731</v>
      </c>
      <c r="CE39" s="216"/>
      <c r="CF39" s="215">
        <v>130</v>
      </c>
      <c r="CG39" s="215">
        <v>129</v>
      </c>
      <c r="CH39" s="217">
        <v>0.99230769230769234</v>
      </c>
      <c r="CI39" s="217"/>
      <c r="CJ39" s="1">
        <v>72</v>
      </c>
      <c r="CK39" s="1">
        <v>71</v>
      </c>
      <c r="CL39" s="336">
        <v>0.98611111111111105</v>
      </c>
      <c r="CM39" s="336"/>
      <c r="CN39" s="1">
        <v>51</v>
      </c>
      <c r="CO39" s="1">
        <v>51</v>
      </c>
      <c r="CP39" s="336">
        <v>1</v>
      </c>
      <c r="CQ39" s="336"/>
      <c r="CR39" s="889">
        <v>10</v>
      </c>
      <c r="CS39" s="889">
        <v>9</v>
      </c>
      <c r="CU39" s="2" t="s">
        <v>126</v>
      </c>
      <c r="CV39" s="4">
        <v>50640</v>
      </c>
    </row>
    <row r="40" spans="21:103" x14ac:dyDescent="0.25">
      <c r="W40" s="94" t="s">
        <v>127</v>
      </c>
      <c r="X40" s="215">
        <v>0</v>
      </c>
      <c r="Y40" s="215">
        <v>0</v>
      </c>
      <c r="Z40" s="217"/>
      <c r="AA40" s="215"/>
      <c r="AB40" s="215">
        <v>14</v>
      </c>
      <c r="AC40" s="215">
        <v>10</v>
      </c>
      <c r="AD40" s="217">
        <v>0.71428571428571419</v>
      </c>
      <c r="AE40" s="2"/>
      <c r="AF40" s="215">
        <v>14</v>
      </c>
      <c r="AG40" s="215">
        <v>14</v>
      </c>
      <c r="AH40" s="217">
        <v>1</v>
      </c>
      <c r="AI40" s="215"/>
      <c r="AJ40" s="215">
        <v>5</v>
      </c>
      <c r="AK40" s="215">
        <v>5</v>
      </c>
      <c r="AL40" s="217">
        <v>1</v>
      </c>
      <c r="AM40" s="215"/>
      <c r="AN40" s="215">
        <v>10</v>
      </c>
      <c r="AO40" s="215">
        <v>10</v>
      </c>
      <c r="AP40" s="217">
        <v>1</v>
      </c>
      <c r="AQ40" s="2"/>
      <c r="AR40" s="215">
        <v>0</v>
      </c>
      <c r="AS40" s="215">
        <v>0</v>
      </c>
      <c r="AT40" s="217"/>
      <c r="AU40" s="2"/>
      <c r="AV40" s="215">
        <v>17</v>
      </c>
      <c r="AW40" s="215">
        <v>14</v>
      </c>
      <c r="AX40" s="217">
        <v>0.82352941176470584</v>
      </c>
      <c r="AY40" s="2"/>
      <c r="AZ40" s="215">
        <v>20</v>
      </c>
      <c r="BA40" s="215">
        <v>17</v>
      </c>
      <c r="BB40" s="217">
        <v>0.85000000000000009</v>
      </c>
      <c r="BC40" s="215"/>
      <c r="BD40" s="215">
        <v>13</v>
      </c>
      <c r="BE40" s="215">
        <v>12</v>
      </c>
      <c r="BF40" s="217">
        <v>0.92307692307692313</v>
      </c>
      <c r="BG40" s="2"/>
      <c r="BH40" s="215">
        <v>20</v>
      </c>
      <c r="BI40" s="215">
        <v>16</v>
      </c>
      <c r="BJ40" s="217">
        <v>0.8</v>
      </c>
      <c r="BK40" s="215"/>
      <c r="BL40" s="215">
        <v>9</v>
      </c>
      <c r="BM40" s="215">
        <v>7</v>
      </c>
      <c r="BN40" s="217">
        <v>0.77777777777777768</v>
      </c>
      <c r="BO40" s="215"/>
      <c r="BP40" s="215">
        <v>11</v>
      </c>
      <c r="BQ40" s="215">
        <v>8</v>
      </c>
      <c r="BR40" s="217">
        <v>0.72727272727272729</v>
      </c>
      <c r="BS40" s="215"/>
      <c r="BT40" s="215">
        <v>8</v>
      </c>
      <c r="BU40" s="215">
        <v>8</v>
      </c>
      <c r="BV40" s="217">
        <v>1</v>
      </c>
      <c r="BW40" s="215"/>
      <c r="BX40" s="215">
        <v>4</v>
      </c>
      <c r="BY40" s="215">
        <v>3</v>
      </c>
      <c r="BZ40" s="217">
        <v>0.75</v>
      </c>
      <c r="CA40" s="217"/>
      <c r="CB40" s="215">
        <v>12</v>
      </c>
      <c r="CC40" s="215">
        <v>9</v>
      </c>
      <c r="CD40" s="217">
        <v>0.75</v>
      </c>
      <c r="CE40" s="215"/>
      <c r="CF40" s="215">
        <v>5</v>
      </c>
      <c r="CG40" s="215">
        <v>5</v>
      </c>
      <c r="CH40" s="217">
        <v>1</v>
      </c>
      <c r="CI40" s="217"/>
      <c r="CJ40" s="1">
        <v>0</v>
      </c>
      <c r="CL40" s="336"/>
      <c r="CM40" s="336"/>
      <c r="CN40" s="1">
        <v>9</v>
      </c>
      <c r="CO40" s="1">
        <v>8</v>
      </c>
      <c r="CP40" s="336">
        <v>0.88888888888888884</v>
      </c>
      <c r="CQ40" s="336"/>
      <c r="CR40" s="889">
        <v>12</v>
      </c>
      <c r="CS40" s="889">
        <v>10</v>
      </c>
      <c r="CU40" s="2" t="s">
        <v>127</v>
      </c>
    </row>
    <row r="41" spans="21:103" x14ac:dyDescent="0.25">
      <c r="W41" s="94" t="s">
        <v>128</v>
      </c>
      <c r="X41" s="215">
        <v>0</v>
      </c>
      <c r="Y41" s="215">
        <v>0</v>
      </c>
      <c r="Z41" s="217"/>
      <c r="AA41" s="215"/>
      <c r="AB41" s="215">
        <v>0</v>
      </c>
      <c r="AC41" s="215">
        <v>0</v>
      </c>
      <c r="AD41" s="217"/>
      <c r="AE41" s="2"/>
      <c r="AF41" s="215">
        <v>0</v>
      </c>
      <c r="AG41" s="215">
        <v>0</v>
      </c>
      <c r="AH41" s="217"/>
      <c r="AI41" s="215"/>
      <c r="AJ41" s="215">
        <v>0</v>
      </c>
      <c r="AK41" s="215">
        <v>0</v>
      </c>
      <c r="AL41" s="217"/>
      <c r="AM41" s="215"/>
      <c r="AN41" s="215">
        <v>15</v>
      </c>
      <c r="AO41" s="215">
        <v>11</v>
      </c>
      <c r="AP41" s="217">
        <v>0.73333333333333328</v>
      </c>
      <c r="AQ41" s="2"/>
      <c r="AR41" s="215">
        <v>0</v>
      </c>
      <c r="AS41" s="215">
        <v>0</v>
      </c>
      <c r="AT41" s="217"/>
      <c r="AU41" s="2"/>
      <c r="AV41" s="215">
        <v>11</v>
      </c>
      <c r="AW41" s="215">
        <v>10</v>
      </c>
      <c r="AX41" s="217">
        <v>0.90909090909090917</v>
      </c>
      <c r="AY41" s="2"/>
      <c r="AZ41" s="215">
        <v>0</v>
      </c>
      <c r="BA41" s="215">
        <v>0</v>
      </c>
      <c r="BB41" s="217"/>
      <c r="BC41" s="215"/>
      <c r="BD41" s="215">
        <v>3</v>
      </c>
      <c r="BE41" s="215">
        <v>3</v>
      </c>
      <c r="BF41" s="217">
        <v>1</v>
      </c>
      <c r="BG41" s="2"/>
      <c r="BH41" s="215">
        <v>0</v>
      </c>
      <c r="BI41" s="215">
        <v>0</v>
      </c>
      <c r="BJ41" s="217"/>
      <c r="BK41" s="215"/>
      <c r="BL41" s="215">
        <v>0</v>
      </c>
      <c r="BM41" s="215">
        <v>0</v>
      </c>
      <c r="BN41" s="217"/>
      <c r="BO41" s="215"/>
      <c r="BP41" s="215">
        <v>0</v>
      </c>
      <c r="BQ41" s="215">
        <v>0</v>
      </c>
      <c r="BR41" s="217"/>
      <c r="BS41" s="215"/>
      <c r="BT41" s="215">
        <v>0</v>
      </c>
      <c r="BU41" s="215">
        <v>0</v>
      </c>
      <c r="BV41" s="217"/>
      <c r="BW41" s="215"/>
      <c r="BX41" s="215">
        <v>0</v>
      </c>
      <c r="BY41" s="215">
        <v>0</v>
      </c>
      <c r="BZ41" s="217"/>
      <c r="CA41" s="217"/>
      <c r="CB41" s="215">
        <v>0</v>
      </c>
      <c r="CC41" s="215">
        <v>0</v>
      </c>
      <c r="CD41" s="217"/>
      <c r="CE41" s="215"/>
      <c r="CF41" s="215">
        <v>0</v>
      </c>
      <c r="CG41" s="215">
        <v>0</v>
      </c>
      <c r="CH41" s="217"/>
      <c r="CI41" s="217"/>
      <c r="CJ41" s="1">
        <v>0</v>
      </c>
      <c r="CL41" s="336"/>
      <c r="CM41" s="336"/>
      <c r="CN41" s="1">
        <v>0</v>
      </c>
      <c r="CO41" s="1">
        <v>0</v>
      </c>
      <c r="CP41" s="342"/>
      <c r="CQ41" s="342"/>
      <c r="CR41" s="894">
        <v>0</v>
      </c>
      <c r="CS41" s="894">
        <v>0</v>
      </c>
      <c r="CT41" s="342"/>
      <c r="CU41" s="2" t="s">
        <v>128</v>
      </c>
    </row>
    <row r="42" spans="21:103" x14ac:dyDescent="0.25">
      <c r="W42" s="251" t="s">
        <v>129</v>
      </c>
      <c r="X42" s="219">
        <v>12</v>
      </c>
      <c r="Y42" s="219">
        <v>12</v>
      </c>
      <c r="Z42" s="221">
        <v>1</v>
      </c>
      <c r="AA42" s="219"/>
      <c r="AB42" s="219">
        <v>12</v>
      </c>
      <c r="AC42" s="219">
        <v>9</v>
      </c>
      <c r="AD42" s="221">
        <v>0.75</v>
      </c>
      <c r="AE42" s="93"/>
      <c r="AF42" s="219">
        <v>0</v>
      </c>
      <c r="AG42" s="219">
        <v>0</v>
      </c>
      <c r="AH42" s="221"/>
      <c r="AI42" s="219"/>
      <c r="AJ42" s="219">
        <v>0</v>
      </c>
      <c r="AK42" s="219">
        <v>0</v>
      </c>
      <c r="AL42" s="221"/>
      <c r="AM42" s="219"/>
      <c r="AN42" s="219">
        <v>0</v>
      </c>
      <c r="AO42" s="219">
        <v>0</v>
      </c>
      <c r="AP42" s="221"/>
      <c r="AQ42" s="93"/>
      <c r="AR42" s="219">
        <v>0</v>
      </c>
      <c r="AS42" s="219">
        <v>0</v>
      </c>
      <c r="AT42" s="221"/>
      <c r="AU42" s="93"/>
      <c r="AV42" s="219">
        <v>0</v>
      </c>
      <c r="AW42" s="219">
        <v>0</v>
      </c>
      <c r="AX42" s="221"/>
      <c r="AY42" s="93"/>
      <c r="AZ42" s="219">
        <v>0</v>
      </c>
      <c r="BA42" s="219">
        <v>0</v>
      </c>
      <c r="BB42" s="221"/>
      <c r="BC42" s="219"/>
      <c r="BD42" s="219">
        <v>0</v>
      </c>
      <c r="BE42" s="219">
        <v>0</v>
      </c>
      <c r="BF42" s="221"/>
      <c r="BG42" s="93"/>
      <c r="BH42" s="219">
        <v>0</v>
      </c>
      <c r="BI42" s="219">
        <v>0</v>
      </c>
      <c r="BJ42" s="221"/>
      <c r="BK42" s="219"/>
      <c r="BL42" s="219">
        <v>0</v>
      </c>
      <c r="BM42" s="219">
        <v>0</v>
      </c>
      <c r="BN42" s="221"/>
      <c r="BO42" s="219"/>
      <c r="BP42" s="219">
        <v>0</v>
      </c>
      <c r="BQ42" s="219">
        <v>0</v>
      </c>
      <c r="BR42" s="221"/>
      <c r="BS42" s="219"/>
      <c r="BT42" s="219">
        <v>0</v>
      </c>
      <c r="BU42" s="219">
        <v>0</v>
      </c>
      <c r="BV42" s="221"/>
      <c r="BW42" s="219"/>
      <c r="BX42" s="219">
        <v>0</v>
      </c>
      <c r="BY42" s="219">
        <v>0</v>
      </c>
      <c r="BZ42" s="221"/>
      <c r="CA42" s="221"/>
      <c r="CB42" s="219">
        <v>0</v>
      </c>
      <c r="CC42" s="219">
        <v>0</v>
      </c>
      <c r="CD42" s="221"/>
      <c r="CE42" s="219"/>
      <c r="CF42" s="219">
        <v>0</v>
      </c>
      <c r="CG42" s="219">
        <v>0</v>
      </c>
      <c r="CH42" s="221"/>
      <c r="CI42" s="217"/>
      <c r="CJ42" s="93">
        <v>0</v>
      </c>
      <c r="CK42" s="93"/>
      <c r="CL42" s="338"/>
      <c r="CM42" s="342"/>
      <c r="CN42" s="93">
        <v>0</v>
      </c>
      <c r="CO42" s="93">
        <v>0</v>
      </c>
      <c r="CP42" s="338"/>
      <c r="CQ42" s="338"/>
      <c r="CR42" s="890">
        <v>0</v>
      </c>
      <c r="CS42" s="890">
        <v>0</v>
      </c>
      <c r="CT42" s="338"/>
      <c r="CU42" s="93" t="s">
        <v>129</v>
      </c>
      <c r="CV42" s="337"/>
    </row>
    <row r="43" spans="21:103" x14ac:dyDescent="0.25">
      <c r="W43" s="257" t="s">
        <v>9</v>
      </c>
      <c r="X43" s="223">
        <v>258</v>
      </c>
      <c r="Y43" s="223">
        <v>204</v>
      </c>
      <c r="Z43" s="224">
        <v>0.79069767441860461</v>
      </c>
      <c r="AA43" s="216"/>
      <c r="AB43" s="223">
        <v>247</v>
      </c>
      <c r="AC43" s="223">
        <v>191</v>
      </c>
      <c r="AD43" s="224">
        <v>0.77327935222672062</v>
      </c>
      <c r="AE43" s="2"/>
      <c r="AF43" s="223">
        <v>232</v>
      </c>
      <c r="AG43" s="223">
        <v>193</v>
      </c>
      <c r="AH43" s="224">
        <v>0.8318965517241379</v>
      </c>
      <c r="AI43" s="216"/>
      <c r="AJ43" s="223">
        <v>227</v>
      </c>
      <c r="AK43" s="223">
        <v>181</v>
      </c>
      <c r="AL43" s="224">
        <v>0.79735682819383269</v>
      </c>
      <c r="AM43" s="216"/>
      <c r="AN43" s="223">
        <v>269</v>
      </c>
      <c r="AO43" s="223">
        <v>209</v>
      </c>
      <c r="AP43" s="224">
        <v>0.77695167286245348</v>
      </c>
      <c r="AQ43" s="2"/>
      <c r="AR43" s="223">
        <v>279</v>
      </c>
      <c r="AS43" s="223">
        <v>233</v>
      </c>
      <c r="AT43" s="224">
        <v>0.83512544802867383</v>
      </c>
      <c r="AU43" s="2"/>
      <c r="AV43" s="223">
        <v>288</v>
      </c>
      <c r="AW43" s="223">
        <v>247</v>
      </c>
      <c r="AX43" s="224">
        <v>0.85763888888888884</v>
      </c>
      <c r="AY43" s="2"/>
      <c r="AZ43" s="223">
        <v>285</v>
      </c>
      <c r="BA43" s="223">
        <v>243</v>
      </c>
      <c r="BB43" s="224">
        <v>0.85263157894736841</v>
      </c>
      <c r="BC43" s="216"/>
      <c r="BD43" s="223">
        <v>315</v>
      </c>
      <c r="BE43" s="223">
        <v>261</v>
      </c>
      <c r="BF43" s="224">
        <v>0.82857142857142863</v>
      </c>
      <c r="BG43" s="2"/>
      <c r="BH43" s="223">
        <v>410</v>
      </c>
      <c r="BI43" s="223">
        <v>359</v>
      </c>
      <c r="BJ43" s="224">
        <v>0.87560975609756098</v>
      </c>
      <c r="BK43" s="216"/>
      <c r="BL43" s="223">
        <v>334</v>
      </c>
      <c r="BM43" s="223">
        <v>295</v>
      </c>
      <c r="BN43" s="224">
        <v>0.88323353293413176</v>
      </c>
      <c r="BO43" s="216"/>
      <c r="BP43" s="223">
        <v>277</v>
      </c>
      <c r="BQ43" s="223">
        <v>245</v>
      </c>
      <c r="BR43" s="224">
        <v>0.8844765342960289</v>
      </c>
      <c r="BS43" s="216"/>
      <c r="BT43" s="223">
        <v>420</v>
      </c>
      <c r="BU43" s="223">
        <v>393</v>
      </c>
      <c r="BV43" s="224">
        <v>0.93571428571428583</v>
      </c>
      <c r="BW43" s="216"/>
      <c r="BX43" s="223">
        <v>351</v>
      </c>
      <c r="BY43" s="223">
        <v>315</v>
      </c>
      <c r="BZ43" s="224">
        <v>0.89743589743589747</v>
      </c>
      <c r="CA43" s="224"/>
      <c r="CB43" s="223">
        <v>375</v>
      </c>
      <c r="CC43" s="223">
        <v>347</v>
      </c>
      <c r="CD43" s="224">
        <v>0.92533333333333334</v>
      </c>
      <c r="CE43" s="216"/>
      <c r="CF43" s="223">
        <v>354</v>
      </c>
      <c r="CG43" s="223">
        <v>336</v>
      </c>
      <c r="CH43" s="224">
        <v>0.94915254237288138</v>
      </c>
      <c r="CI43" s="224"/>
      <c r="CJ43" s="103">
        <v>293</v>
      </c>
      <c r="CK43" s="103">
        <v>279</v>
      </c>
      <c r="CL43" s="352">
        <v>0.95221843003412965</v>
      </c>
      <c r="CM43" s="352"/>
      <c r="CN43" s="103">
        <v>315</v>
      </c>
      <c r="CO43" s="103">
        <v>307</v>
      </c>
      <c r="CP43" s="352">
        <v>0.97460317460317458</v>
      </c>
      <c r="CQ43" s="352"/>
      <c r="CR43" s="891">
        <v>261</v>
      </c>
      <c r="CS43" s="891">
        <v>252</v>
      </c>
      <c r="CT43" s="352">
        <v>0.96551724137931028</v>
      </c>
      <c r="CU43" s="655" t="s">
        <v>9</v>
      </c>
    </row>
    <row r="44" spans="21:103" x14ac:dyDescent="0.25">
      <c r="W44" s="254"/>
      <c r="X44" s="226"/>
      <c r="Y44" s="226"/>
      <c r="Z44" s="228"/>
      <c r="AA44" s="226"/>
      <c r="AB44" s="226"/>
      <c r="AC44" s="226"/>
      <c r="AD44" s="228"/>
      <c r="AE44" s="255"/>
      <c r="AF44" s="226"/>
      <c r="AG44" s="226"/>
      <c r="AH44" s="228"/>
      <c r="AI44" s="226"/>
      <c r="AJ44" s="226"/>
      <c r="AK44" s="226"/>
      <c r="AL44" s="228"/>
      <c r="AM44" s="226"/>
      <c r="AN44" s="226"/>
      <c r="AO44" s="226"/>
      <c r="AP44" s="228"/>
      <c r="AQ44" s="255"/>
      <c r="AR44" s="226"/>
      <c r="AS44" s="226"/>
      <c r="AT44" s="228"/>
      <c r="AU44" s="255"/>
      <c r="AV44" s="226"/>
      <c r="AW44" s="226"/>
      <c r="AX44" s="228"/>
      <c r="AY44" s="255"/>
      <c r="AZ44" s="226"/>
      <c r="BA44" s="226"/>
      <c r="BB44" s="228"/>
      <c r="BC44" s="226"/>
      <c r="BD44" s="226"/>
      <c r="BE44" s="226"/>
      <c r="BF44" s="228"/>
      <c r="BG44" s="255"/>
      <c r="BH44" s="226"/>
      <c r="BI44" s="226"/>
      <c r="BJ44" s="228"/>
      <c r="BK44" s="226"/>
      <c r="BL44" s="226"/>
      <c r="BM44" s="226"/>
      <c r="BN44" s="228"/>
      <c r="BO44" s="226"/>
      <c r="BP44" s="226"/>
      <c r="BQ44" s="226"/>
      <c r="BR44" s="228"/>
      <c r="BS44" s="226"/>
      <c r="BT44" s="226"/>
      <c r="BU44" s="226"/>
      <c r="BV44" s="228"/>
      <c r="BW44" s="226"/>
      <c r="BX44" s="226"/>
      <c r="BY44" s="226"/>
      <c r="BZ44" s="228"/>
      <c r="CA44" s="228"/>
      <c r="CB44" s="226"/>
      <c r="CC44" s="226"/>
      <c r="CD44" s="228"/>
      <c r="CE44" s="226"/>
      <c r="CF44" s="226"/>
      <c r="CG44" s="226"/>
      <c r="CH44" s="228"/>
      <c r="CI44" s="228"/>
      <c r="CJ44" s="201"/>
      <c r="CK44" s="201"/>
      <c r="CL44" s="201"/>
      <c r="CM44" s="201"/>
      <c r="CN44" s="201"/>
      <c r="CO44" s="201"/>
      <c r="CP44" s="344"/>
      <c r="CQ44" s="344"/>
      <c r="CR44" s="892"/>
      <c r="CS44" s="892"/>
      <c r="CT44" s="344"/>
      <c r="CU44" s="654"/>
      <c r="CV44" s="343"/>
    </row>
    <row r="45" spans="21:103" x14ac:dyDescent="0.25">
      <c r="W45" s="94" t="s">
        <v>130</v>
      </c>
      <c r="X45" s="215">
        <v>318</v>
      </c>
      <c r="Y45" s="215">
        <v>286</v>
      </c>
      <c r="Z45" s="217">
        <v>0.89937106918238996</v>
      </c>
      <c r="AA45" s="216"/>
      <c r="AB45" s="215">
        <v>228</v>
      </c>
      <c r="AC45" s="215">
        <v>203</v>
      </c>
      <c r="AD45" s="217">
        <v>0.89035087719298245</v>
      </c>
      <c r="AE45" s="2"/>
      <c r="AF45" s="215">
        <v>163</v>
      </c>
      <c r="AG45" s="215">
        <v>142</v>
      </c>
      <c r="AH45" s="217">
        <v>0.87116564417177911</v>
      </c>
      <c r="AI45" s="216"/>
      <c r="AJ45" s="215">
        <v>156</v>
      </c>
      <c r="AK45" s="215">
        <v>135</v>
      </c>
      <c r="AL45" s="217">
        <v>0.86538461538461531</v>
      </c>
      <c r="AM45" s="216"/>
      <c r="AN45" s="215">
        <v>242</v>
      </c>
      <c r="AO45" s="215">
        <v>223</v>
      </c>
      <c r="AP45" s="217">
        <v>0.92148760330578516</v>
      </c>
      <c r="AQ45" s="2"/>
      <c r="AR45" s="215">
        <v>248</v>
      </c>
      <c r="AS45" s="215">
        <v>226</v>
      </c>
      <c r="AT45" s="217">
        <v>0.91129032258064513</v>
      </c>
      <c r="AU45" s="2"/>
      <c r="AV45" s="215">
        <v>221</v>
      </c>
      <c r="AW45" s="215">
        <v>180</v>
      </c>
      <c r="AX45" s="217">
        <v>0.81447963800904988</v>
      </c>
      <c r="AY45" s="2"/>
      <c r="AZ45" s="215">
        <v>223</v>
      </c>
      <c r="BA45" s="215">
        <v>171</v>
      </c>
      <c r="BB45" s="217">
        <v>0.76681614349775784</v>
      </c>
      <c r="BC45" s="216"/>
      <c r="BD45" s="215">
        <v>249</v>
      </c>
      <c r="BE45" s="215">
        <v>225</v>
      </c>
      <c r="BF45" s="217">
        <v>0.90361445783132521</v>
      </c>
      <c r="BG45" s="2"/>
      <c r="BH45" s="215">
        <v>333</v>
      </c>
      <c r="BI45" s="215">
        <v>298</v>
      </c>
      <c r="BJ45" s="217">
        <v>0.89489489489489493</v>
      </c>
      <c r="BK45" s="216"/>
      <c r="BL45" s="215">
        <v>380</v>
      </c>
      <c r="BM45" s="215">
        <v>327</v>
      </c>
      <c r="BN45" s="217">
        <v>0.86052631578947369</v>
      </c>
      <c r="BO45" s="216"/>
      <c r="BP45" s="215">
        <v>325</v>
      </c>
      <c r="BQ45" s="215">
        <v>294</v>
      </c>
      <c r="BR45" s="217">
        <v>0.9046153846153846</v>
      </c>
      <c r="BS45" s="216"/>
      <c r="BT45" s="215">
        <v>268</v>
      </c>
      <c r="BU45" s="215">
        <v>248</v>
      </c>
      <c r="BV45" s="217">
        <v>0.92537313432835822</v>
      </c>
      <c r="BW45" s="216"/>
      <c r="BX45" s="215">
        <v>40</v>
      </c>
      <c r="BY45" s="215">
        <v>38</v>
      </c>
      <c r="BZ45" s="217">
        <v>0.95000000000000007</v>
      </c>
      <c r="CA45" s="217"/>
      <c r="CB45" s="215">
        <v>29</v>
      </c>
      <c r="CC45" s="215">
        <v>25</v>
      </c>
      <c r="CD45" s="217">
        <v>0.86206896551724133</v>
      </c>
      <c r="CE45" s="216"/>
      <c r="CF45" s="215">
        <v>26</v>
      </c>
      <c r="CG45" s="215">
        <v>24</v>
      </c>
      <c r="CH45" s="217">
        <v>0.92307692307692313</v>
      </c>
      <c r="CI45" s="217"/>
      <c r="CJ45" s="1">
        <v>18</v>
      </c>
      <c r="CK45" s="1">
        <v>17</v>
      </c>
      <c r="CL45" s="336">
        <v>0.94444444444444442</v>
      </c>
      <c r="CM45" s="336"/>
      <c r="CN45" s="1">
        <v>32</v>
      </c>
      <c r="CO45" s="1">
        <v>30</v>
      </c>
      <c r="CP45" s="336">
        <v>0.9375</v>
      </c>
      <c r="CQ45" s="336"/>
      <c r="CR45" s="889">
        <v>20</v>
      </c>
      <c r="CS45" s="889">
        <v>19</v>
      </c>
      <c r="CU45" s="2" t="s">
        <v>130</v>
      </c>
      <c r="CV45" s="4">
        <v>51400</v>
      </c>
    </row>
    <row r="46" spans="21:103" x14ac:dyDescent="0.25">
      <c r="W46" s="94" t="s">
        <v>131</v>
      </c>
      <c r="X46" s="215">
        <v>1</v>
      </c>
      <c r="Y46" s="215">
        <v>1</v>
      </c>
      <c r="Z46" s="217">
        <v>1</v>
      </c>
      <c r="AA46" s="215"/>
      <c r="AB46" s="215">
        <v>4</v>
      </c>
      <c r="AC46" s="215">
        <v>4</v>
      </c>
      <c r="AD46" s="217">
        <v>1</v>
      </c>
      <c r="AE46" s="2"/>
      <c r="AF46" s="215">
        <v>2</v>
      </c>
      <c r="AG46" s="215">
        <v>1</v>
      </c>
      <c r="AH46" s="217">
        <v>0.5</v>
      </c>
      <c r="AI46" s="215"/>
      <c r="AJ46" s="215">
        <v>2</v>
      </c>
      <c r="AK46" s="215">
        <v>2</v>
      </c>
      <c r="AL46" s="217">
        <v>1</v>
      </c>
      <c r="AM46" s="215"/>
      <c r="AN46" s="215">
        <v>1</v>
      </c>
      <c r="AO46" s="215">
        <v>1</v>
      </c>
      <c r="AP46" s="217">
        <v>1</v>
      </c>
      <c r="AQ46" s="2"/>
      <c r="AR46" s="215">
        <v>2</v>
      </c>
      <c r="AS46" s="215">
        <v>2</v>
      </c>
      <c r="AT46" s="217">
        <v>1</v>
      </c>
      <c r="AU46" s="2"/>
      <c r="AV46" s="215">
        <v>0</v>
      </c>
      <c r="AW46" s="215">
        <v>0</v>
      </c>
      <c r="AX46" s="217"/>
      <c r="AY46" s="2"/>
      <c r="AZ46" s="215">
        <v>2</v>
      </c>
      <c r="BA46" s="215">
        <v>2</v>
      </c>
      <c r="BB46" s="217">
        <v>1</v>
      </c>
      <c r="BC46" s="215"/>
      <c r="BD46" s="215">
        <v>0</v>
      </c>
      <c r="BE46" s="215">
        <v>0</v>
      </c>
      <c r="BF46" s="217"/>
      <c r="BG46" s="2"/>
      <c r="BH46" s="215">
        <v>1</v>
      </c>
      <c r="BI46" s="215">
        <v>1</v>
      </c>
      <c r="BJ46" s="217">
        <v>1</v>
      </c>
      <c r="BK46" s="215"/>
      <c r="BL46" s="215">
        <v>1</v>
      </c>
      <c r="BM46" s="215">
        <v>1</v>
      </c>
      <c r="BN46" s="217">
        <v>1</v>
      </c>
      <c r="BO46" s="215"/>
      <c r="BP46" s="215">
        <v>0</v>
      </c>
      <c r="BQ46" s="215">
        <v>0</v>
      </c>
      <c r="BR46" s="217"/>
      <c r="BS46" s="215"/>
      <c r="BT46" s="215">
        <v>0</v>
      </c>
      <c r="BU46" s="215">
        <v>0</v>
      </c>
      <c r="BV46" s="217"/>
      <c r="BW46" s="215"/>
      <c r="BX46" s="215">
        <v>0</v>
      </c>
      <c r="BY46" s="215">
        <v>0</v>
      </c>
      <c r="BZ46" s="217"/>
      <c r="CA46" s="217"/>
      <c r="CB46" s="215">
        <v>0</v>
      </c>
      <c r="CC46" s="215">
        <v>0</v>
      </c>
      <c r="CD46" s="217"/>
      <c r="CE46" s="215"/>
      <c r="CF46" s="215">
        <v>0</v>
      </c>
      <c r="CG46" s="215">
        <v>0</v>
      </c>
      <c r="CH46" s="217"/>
      <c r="CI46" s="217"/>
      <c r="CJ46" s="1">
        <v>0</v>
      </c>
      <c r="CN46" s="1">
        <v>0</v>
      </c>
      <c r="CO46" s="1">
        <v>0</v>
      </c>
      <c r="CP46" s="342"/>
      <c r="CQ46" s="342"/>
      <c r="CR46" s="894">
        <v>0</v>
      </c>
      <c r="CS46" s="894">
        <v>0</v>
      </c>
      <c r="CT46" s="342"/>
      <c r="CU46" s="2" t="s">
        <v>131</v>
      </c>
    </row>
    <row r="47" spans="21:103" x14ac:dyDescent="0.25">
      <c r="W47" s="251" t="s">
        <v>133</v>
      </c>
      <c r="X47" s="219">
        <v>0</v>
      </c>
      <c r="Y47" s="219">
        <v>0</v>
      </c>
      <c r="Z47" s="221"/>
      <c r="AA47" s="219"/>
      <c r="AB47" s="219">
        <v>0</v>
      </c>
      <c r="AC47" s="219">
        <v>0</v>
      </c>
      <c r="AD47" s="221"/>
      <c r="AE47" s="93"/>
      <c r="AF47" s="219">
        <v>0</v>
      </c>
      <c r="AG47" s="219">
        <v>0</v>
      </c>
      <c r="AH47" s="221"/>
      <c r="AI47" s="219"/>
      <c r="AJ47" s="219">
        <v>0</v>
      </c>
      <c r="AK47" s="219">
        <v>0</v>
      </c>
      <c r="AL47" s="221"/>
      <c r="AM47" s="219"/>
      <c r="AN47" s="219">
        <v>0</v>
      </c>
      <c r="AO47" s="219">
        <v>0</v>
      </c>
      <c r="AP47" s="221"/>
      <c r="AQ47" s="93"/>
      <c r="AR47" s="219">
        <v>0</v>
      </c>
      <c r="AS47" s="219">
        <v>0</v>
      </c>
      <c r="AT47" s="221"/>
      <c r="AU47" s="93"/>
      <c r="AV47" s="219">
        <v>0</v>
      </c>
      <c r="AW47" s="219">
        <v>0</v>
      </c>
      <c r="AX47" s="221"/>
      <c r="AY47" s="93"/>
      <c r="AZ47" s="219">
        <v>0</v>
      </c>
      <c r="BA47" s="219">
        <v>0</v>
      </c>
      <c r="BB47" s="221"/>
      <c r="BC47" s="219"/>
      <c r="BD47" s="219">
        <v>0</v>
      </c>
      <c r="BE47" s="219">
        <v>0</v>
      </c>
      <c r="BF47" s="221"/>
      <c r="BG47" s="93"/>
      <c r="BH47" s="219">
        <v>0</v>
      </c>
      <c r="BI47" s="219">
        <v>0</v>
      </c>
      <c r="BJ47" s="221"/>
      <c r="BK47" s="219"/>
      <c r="BL47" s="219">
        <v>0</v>
      </c>
      <c r="BM47" s="219">
        <v>0</v>
      </c>
      <c r="BN47" s="221"/>
      <c r="BO47" s="219"/>
      <c r="BP47" s="219">
        <v>0</v>
      </c>
      <c r="BQ47" s="219">
        <v>0</v>
      </c>
      <c r="BR47" s="221"/>
      <c r="BS47" s="219"/>
      <c r="BT47" s="219">
        <v>0</v>
      </c>
      <c r="BU47" s="219">
        <v>0</v>
      </c>
      <c r="BV47" s="221"/>
      <c r="BW47" s="219"/>
      <c r="BX47" s="219">
        <v>25</v>
      </c>
      <c r="BY47" s="219">
        <v>18</v>
      </c>
      <c r="BZ47" s="221">
        <v>0.72</v>
      </c>
      <c r="CA47" s="221"/>
      <c r="CB47" s="219">
        <v>0</v>
      </c>
      <c r="CC47" s="219">
        <v>0</v>
      </c>
      <c r="CD47" s="221"/>
      <c r="CE47" s="219"/>
      <c r="CF47" s="219">
        <v>0</v>
      </c>
      <c r="CG47" s="219">
        <v>0</v>
      </c>
      <c r="CH47" s="221"/>
      <c r="CI47" s="217"/>
      <c r="CJ47" s="93">
        <v>0</v>
      </c>
      <c r="CK47" s="93"/>
      <c r="CL47" s="93"/>
      <c r="CM47" s="2"/>
      <c r="CN47" s="93">
        <v>0</v>
      </c>
      <c r="CO47" s="93">
        <v>0</v>
      </c>
      <c r="CP47" s="338"/>
      <c r="CQ47" s="338"/>
      <c r="CR47" s="890">
        <v>0</v>
      </c>
      <c r="CS47" s="890">
        <v>0</v>
      </c>
      <c r="CT47" s="338"/>
      <c r="CU47" s="93" t="s">
        <v>133</v>
      </c>
      <c r="CV47" s="337"/>
    </row>
    <row r="48" spans="21:103" x14ac:dyDescent="0.25">
      <c r="W48" s="257" t="s">
        <v>40</v>
      </c>
      <c r="X48" s="223">
        <v>319</v>
      </c>
      <c r="Y48" s="223">
        <v>287</v>
      </c>
      <c r="Z48" s="224">
        <v>0.89968652037617547</v>
      </c>
      <c r="AA48" s="230"/>
      <c r="AB48" s="223">
        <v>232</v>
      </c>
      <c r="AC48" s="223">
        <v>207</v>
      </c>
      <c r="AD48" s="224">
        <v>0.89224137931034486</v>
      </c>
      <c r="AE48" s="2"/>
      <c r="AF48" s="223">
        <v>165</v>
      </c>
      <c r="AG48" s="223">
        <v>143</v>
      </c>
      <c r="AH48" s="224">
        <v>0.8666666666666667</v>
      </c>
      <c r="AI48" s="230"/>
      <c r="AJ48" s="223">
        <v>158</v>
      </c>
      <c r="AK48" s="223">
        <v>137</v>
      </c>
      <c r="AL48" s="224">
        <v>0.86708860759493667</v>
      </c>
      <c r="AM48" s="230"/>
      <c r="AN48" s="223">
        <v>243</v>
      </c>
      <c r="AO48" s="223">
        <v>224</v>
      </c>
      <c r="AP48" s="224">
        <v>0.92181069958847739</v>
      </c>
      <c r="AQ48" s="2"/>
      <c r="AR48" s="223">
        <v>250</v>
      </c>
      <c r="AS48" s="223">
        <v>228</v>
      </c>
      <c r="AT48" s="224">
        <v>0.91200000000000003</v>
      </c>
      <c r="AU48" s="2"/>
      <c r="AV48" s="223">
        <v>221</v>
      </c>
      <c r="AW48" s="223">
        <v>180</v>
      </c>
      <c r="AX48" s="224">
        <v>0.81447963800904988</v>
      </c>
      <c r="AY48" s="2"/>
      <c r="AZ48" s="223">
        <v>225</v>
      </c>
      <c r="BA48" s="223">
        <v>173</v>
      </c>
      <c r="BB48" s="224">
        <v>0.76888888888888884</v>
      </c>
      <c r="BC48" s="230"/>
      <c r="BD48" s="223">
        <v>249</v>
      </c>
      <c r="BE48" s="223">
        <v>225</v>
      </c>
      <c r="BF48" s="224">
        <v>0.90361445783132521</v>
      </c>
      <c r="BG48" s="2"/>
      <c r="BH48" s="223">
        <v>334</v>
      </c>
      <c r="BI48" s="223">
        <v>299</v>
      </c>
      <c r="BJ48" s="224">
        <v>0.89520958083832336</v>
      </c>
      <c r="BK48" s="230"/>
      <c r="BL48" s="223">
        <v>381</v>
      </c>
      <c r="BM48" s="223">
        <v>328</v>
      </c>
      <c r="BN48" s="224">
        <v>0.86089238845144356</v>
      </c>
      <c r="BO48" s="230"/>
      <c r="BP48" s="223">
        <v>325</v>
      </c>
      <c r="BQ48" s="223">
        <v>294</v>
      </c>
      <c r="BR48" s="224">
        <v>0.9046153846153846</v>
      </c>
      <c r="BS48" s="230"/>
      <c r="BT48" s="223">
        <v>268</v>
      </c>
      <c r="BU48" s="223">
        <v>248</v>
      </c>
      <c r="BV48" s="224">
        <v>0.92537313432835822</v>
      </c>
      <c r="BW48" s="230"/>
      <c r="BX48" s="223">
        <v>65</v>
      </c>
      <c r="BY48" s="223">
        <v>56</v>
      </c>
      <c r="BZ48" s="224">
        <v>0.86153846153846159</v>
      </c>
      <c r="CA48" s="224"/>
      <c r="CB48" s="223">
        <v>29</v>
      </c>
      <c r="CC48" s="223">
        <v>25</v>
      </c>
      <c r="CD48" s="224">
        <v>0.86206896551724133</v>
      </c>
      <c r="CE48" s="230"/>
      <c r="CF48" s="223">
        <v>26</v>
      </c>
      <c r="CG48" s="223">
        <v>24</v>
      </c>
      <c r="CH48" s="224">
        <v>0.92307692307692313</v>
      </c>
      <c r="CI48" s="224"/>
      <c r="CJ48" s="103">
        <v>18</v>
      </c>
      <c r="CK48" s="103">
        <v>17</v>
      </c>
      <c r="CL48" s="352">
        <v>0.94444444444444442</v>
      </c>
      <c r="CM48" s="352"/>
      <c r="CN48" s="103">
        <v>32</v>
      </c>
      <c r="CO48" s="103">
        <v>30</v>
      </c>
      <c r="CP48" s="352">
        <v>0.9375</v>
      </c>
      <c r="CQ48" s="352"/>
      <c r="CR48" s="891">
        <v>20</v>
      </c>
      <c r="CS48" s="891">
        <v>19</v>
      </c>
      <c r="CT48" s="352">
        <v>0.95000000000000007</v>
      </c>
      <c r="CU48" s="655" t="s">
        <v>40</v>
      </c>
    </row>
    <row r="49" spans="23:100" x14ac:dyDescent="0.25">
      <c r="W49" s="254"/>
      <c r="X49" s="226"/>
      <c r="Y49" s="226"/>
      <c r="Z49" s="228"/>
      <c r="AA49" s="231"/>
      <c r="AB49" s="226"/>
      <c r="AC49" s="226"/>
      <c r="AD49" s="228"/>
      <c r="AE49" s="255"/>
      <c r="AF49" s="226"/>
      <c r="AG49" s="226"/>
      <c r="AH49" s="228"/>
      <c r="AI49" s="231"/>
      <c r="AJ49" s="226"/>
      <c r="AK49" s="226"/>
      <c r="AL49" s="228"/>
      <c r="AM49" s="231"/>
      <c r="AN49" s="226"/>
      <c r="AO49" s="226"/>
      <c r="AP49" s="228"/>
      <c r="AQ49" s="255"/>
      <c r="AR49" s="226"/>
      <c r="AS49" s="226"/>
      <c r="AT49" s="228"/>
      <c r="AU49" s="255"/>
      <c r="AV49" s="226"/>
      <c r="AW49" s="226"/>
      <c r="AX49" s="228"/>
      <c r="AY49" s="255"/>
      <c r="AZ49" s="226"/>
      <c r="BA49" s="226"/>
      <c r="BB49" s="228"/>
      <c r="BC49" s="231"/>
      <c r="BD49" s="226"/>
      <c r="BE49" s="226"/>
      <c r="BF49" s="228"/>
      <c r="BG49" s="255"/>
      <c r="BH49" s="226"/>
      <c r="BI49" s="226"/>
      <c r="BJ49" s="228"/>
      <c r="BK49" s="231"/>
      <c r="BL49" s="226"/>
      <c r="BM49" s="226"/>
      <c r="BN49" s="228"/>
      <c r="BO49" s="231"/>
      <c r="BP49" s="226"/>
      <c r="BQ49" s="226"/>
      <c r="BR49" s="228"/>
      <c r="BS49" s="231"/>
      <c r="BT49" s="226"/>
      <c r="BU49" s="226"/>
      <c r="BV49" s="228"/>
      <c r="BW49" s="231"/>
      <c r="BX49" s="226"/>
      <c r="BY49" s="226"/>
      <c r="BZ49" s="228"/>
      <c r="CA49" s="228"/>
      <c r="CB49" s="226"/>
      <c r="CC49" s="226"/>
      <c r="CD49" s="228"/>
      <c r="CE49" s="231"/>
      <c r="CF49" s="226"/>
      <c r="CG49" s="226"/>
      <c r="CH49" s="228"/>
      <c r="CI49" s="228"/>
      <c r="CJ49" s="201"/>
      <c r="CK49" s="201"/>
      <c r="CL49" s="201"/>
      <c r="CM49" s="201"/>
      <c r="CN49" s="201"/>
      <c r="CO49" s="201"/>
      <c r="CP49" s="344"/>
      <c r="CQ49" s="344"/>
      <c r="CR49" s="892"/>
      <c r="CS49" s="892"/>
      <c r="CT49" s="344"/>
      <c r="CU49" s="654"/>
      <c r="CV49" s="343"/>
    </row>
    <row r="50" spans="23:100" x14ac:dyDescent="0.25">
      <c r="W50" s="94" t="s">
        <v>135</v>
      </c>
      <c r="X50" s="215">
        <v>11</v>
      </c>
      <c r="Y50" s="215">
        <v>9</v>
      </c>
      <c r="Z50" s="217">
        <v>0.81818181818181823</v>
      </c>
      <c r="AA50" s="216"/>
      <c r="AB50" s="215">
        <v>16</v>
      </c>
      <c r="AC50" s="215">
        <v>13</v>
      </c>
      <c r="AD50" s="217">
        <v>0.8125</v>
      </c>
      <c r="AE50" s="2"/>
      <c r="AF50" s="215">
        <v>0</v>
      </c>
      <c r="AG50" s="215">
        <v>0</v>
      </c>
      <c r="AH50" s="217"/>
      <c r="AI50" s="216"/>
      <c r="AJ50" s="215">
        <v>39</v>
      </c>
      <c r="AK50" s="215">
        <v>31</v>
      </c>
      <c r="AL50" s="217">
        <v>0.79487179487179482</v>
      </c>
      <c r="AM50" s="216"/>
      <c r="AN50" s="215">
        <v>11</v>
      </c>
      <c r="AO50" s="215">
        <v>9</v>
      </c>
      <c r="AP50" s="217">
        <v>0.81818181818181823</v>
      </c>
      <c r="AQ50" s="2"/>
      <c r="AR50" s="215">
        <v>33</v>
      </c>
      <c r="AS50" s="215">
        <v>33</v>
      </c>
      <c r="AT50" s="217">
        <v>1</v>
      </c>
      <c r="AU50" s="2"/>
      <c r="AV50" s="215">
        <v>4</v>
      </c>
      <c r="AW50" s="215">
        <v>3</v>
      </c>
      <c r="AX50" s="217">
        <v>0.75</v>
      </c>
      <c r="AY50" s="2"/>
      <c r="AZ50" s="215">
        <v>9</v>
      </c>
      <c r="BA50" s="215">
        <v>5</v>
      </c>
      <c r="BB50" s="217">
        <v>0.55555555555555558</v>
      </c>
      <c r="BC50" s="216"/>
      <c r="BD50" s="215">
        <v>1</v>
      </c>
      <c r="BE50" s="215">
        <v>1</v>
      </c>
      <c r="BF50" s="217">
        <v>1</v>
      </c>
      <c r="BG50" s="2"/>
      <c r="BH50" s="215">
        <v>21</v>
      </c>
      <c r="BI50" s="215">
        <v>17</v>
      </c>
      <c r="BJ50" s="217">
        <v>0.80952380952380953</v>
      </c>
      <c r="BK50" s="216"/>
      <c r="BL50" s="215">
        <v>19</v>
      </c>
      <c r="BM50" s="215">
        <v>13</v>
      </c>
      <c r="BN50" s="217">
        <v>0.68421052631578938</v>
      </c>
      <c r="BO50" s="216"/>
      <c r="BP50" s="215">
        <v>29</v>
      </c>
      <c r="BQ50" s="215">
        <v>27</v>
      </c>
      <c r="BR50" s="217">
        <v>0.93103448275862066</v>
      </c>
      <c r="BS50" s="216"/>
      <c r="BT50" s="215">
        <v>15</v>
      </c>
      <c r="BU50" s="215">
        <v>15</v>
      </c>
      <c r="BV50" s="217">
        <v>1</v>
      </c>
      <c r="BW50" s="216"/>
      <c r="BX50" s="215">
        <v>5</v>
      </c>
      <c r="BY50" s="215">
        <v>5</v>
      </c>
      <c r="BZ50" s="217">
        <v>1</v>
      </c>
      <c r="CA50" s="217"/>
      <c r="CB50" s="215">
        <v>0</v>
      </c>
      <c r="CC50" s="215">
        <v>0</v>
      </c>
      <c r="CD50" s="217"/>
      <c r="CE50" s="216"/>
      <c r="CF50" s="215">
        <v>0</v>
      </c>
      <c r="CG50" s="215">
        <v>0</v>
      </c>
      <c r="CH50" s="217"/>
      <c r="CI50" s="217"/>
      <c r="CJ50" s="1">
        <v>20</v>
      </c>
      <c r="CK50" s="1">
        <v>20</v>
      </c>
      <c r="CL50" s="336">
        <v>1</v>
      </c>
      <c r="CM50" s="336"/>
      <c r="CN50" s="1">
        <v>36</v>
      </c>
      <c r="CO50" s="1">
        <v>36</v>
      </c>
      <c r="CP50" s="336">
        <v>1</v>
      </c>
      <c r="CQ50" s="336"/>
      <c r="CR50" s="889">
        <v>34</v>
      </c>
      <c r="CS50" s="889">
        <v>34</v>
      </c>
      <c r="CU50" s="2" t="s">
        <v>135</v>
      </c>
      <c r="CV50" s="4">
        <v>60700</v>
      </c>
    </row>
    <row r="51" spans="23:100" x14ac:dyDescent="0.25">
      <c r="W51" s="94" t="s">
        <v>136</v>
      </c>
      <c r="X51" s="215">
        <v>114</v>
      </c>
      <c r="Y51" s="215">
        <v>106</v>
      </c>
      <c r="Z51" s="217">
        <v>0.92982456140350878</v>
      </c>
      <c r="AA51" s="215"/>
      <c r="AB51" s="215">
        <v>121</v>
      </c>
      <c r="AC51" s="215">
        <v>104</v>
      </c>
      <c r="AD51" s="217">
        <v>0.85950413223140498</v>
      </c>
      <c r="AE51" s="2"/>
      <c r="AF51" s="215">
        <v>128</v>
      </c>
      <c r="AG51" s="215">
        <v>119</v>
      </c>
      <c r="AH51" s="217">
        <v>0.9296875</v>
      </c>
      <c r="AI51" s="215"/>
      <c r="AJ51" s="215">
        <v>127</v>
      </c>
      <c r="AK51" s="215">
        <v>113</v>
      </c>
      <c r="AL51" s="217">
        <v>0.88976377952755903</v>
      </c>
      <c r="AM51" s="215"/>
      <c r="AN51" s="215">
        <v>145</v>
      </c>
      <c r="AO51" s="215">
        <v>135</v>
      </c>
      <c r="AP51" s="217">
        <v>0.93103448275862066</v>
      </c>
      <c r="AQ51" s="2"/>
      <c r="AR51" s="215">
        <v>151</v>
      </c>
      <c r="AS51" s="215">
        <v>143</v>
      </c>
      <c r="AT51" s="217">
        <v>0.94701986754966883</v>
      </c>
      <c r="AU51" s="2"/>
      <c r="AV51" s="215">
        <v>171</v>
      </c>
      <c r="AW51" s="215">
        <v>161</v>
      </c>
      <c r="AX51" s="217">
        <v>0.9415204678362572</v>
      </c>
      <c r="AY51" s="2"/>
      <c r="AZ51" s="215">
        <v>189</v>
      </c>
      <c r="BA51" s="215">
        <v>171</v>
      </c>
      <c r="BB51" s="217">
        <v>0.90476190476190466</v>
      </c>
      <c r="BC51" s="215"/>
      <c r="BD51" s="215">
        <v>170</v>
      </c>
      <c r="BE51" s="215">
        <v>162</v>
      </c>
      <c r="BF51" s="217">
        <v>0.95294117647058818</v>
      </c>
      <c r="BG51" s="2"/>
      <c r="BH51" s="215">
        <v>142</v>
      </c>
      <c r="BI51" s="215">
        <v>138</v>
      </c>
      <c r="BJ51" s="217">
        <v>0.971830985915493</v>
      </c>
      <c r="BK51" s="215"/>
      <c r="BL51" s="215">
        <v>142</v>
      </c>
      <c r="BM51" s="215">
        <v>138</v>
      </c>
      <c r="BN51" s="217">
        <v>0.971830985915493</v>
      </c>
      <c r="BO51" s="215"/>
      <c r="BP51" s="215">
        <v>146</v>
      </c>
      <c r="BQ51" s="215">
        <v>142</v>
      </c>
      <c r="BR51" s="217">
        <v>0.97260273972602729</v>
      </c>
      <c r="BS51" s="215"/>
      <c r="BT51" s="215">
        <v>143</v>
      </c>
      <c r="BU51" s="215">
        <v>143</v>
      </c>
      <c r="BV51" s="217">
        <v>1</v>
      </c>
      <c r="BW51" s="215"/>
      <c r="BX51" s="215">
        <v>110</v>
      </c>
      <c r="BY51" s="215">
        <v>107</v>
      </c>
      <c r="BZ51" s="217">
        <v>0.97272727272727266</v>
      </c>
      <c r="CA51" s="217"/>
      <c r="CB51" s="215">
        <v>114</v>
      </c>
      <c r="CC51" s="215">
        <v>112</v>
      </c>
      <c r="CD51" s="217">
        <v>0.98245614035087714</v>
      </c>
      <c r="CE51" s="215"/>
      <c r="CF51" s="215">
        <v>94</v>
      </c>
      <c r="CG51" s="215">
        <v>92</v>
      </c>
      <c r="CH51" s="217">
        <v>0.97872340425531912</v>
      </c>
      <c r="CI51" s="217"/>
      <c r="CJ51" s="1">
        <v>106</v>
      </c>
      <c r="CK51" s="1">
        <v>105</v>
      </c>
      <c r="CL51" s="336">
        <v>0.99056603773584906</v>
      </c>
      <c r="CM51" s="336"/>
      <c r="CN51" s="1">
        <v>110</v>
      </c>
      <c r="CO51" s="1">
        <v>105</v>
      </c>
      <c r="CP51" s="336">
        <v>0.95454545454545447</v>
      </c>
      <c r="CQ51" s="336"/>
      <c r="CR51" s="889">
        <v>80</v>
      </c>
      <c r="CS51" s="889">
        <v>78</v>
      </c>
      <c r="CU51" s="2" t="s">
        <v>136</v>
      </c>
      <c r="CV51" s="4">
        <v>61210</v>
      </c>
    </row>
    <row r="52" spans="23:100" x14ac:dyDescent="0.25">
      <c r="W52" s="94" t="s">
        <v>137</v>
      </c>
      <c r="X52" s="215">
        <v>0</v>
      </c>
      <c r="Y52" s="215">
        <v>0</v>
      </c>
      <c r="Z52" s="217"/>
      <c r="AA52" s="216"/>
      <c r="AB52" s="215">
        <v>0</v>
      </c>
      <c r="AC52" s="215">
        <v>0</v>
      </c>
      <c r="AD52" s="217"/>
      <c r="AE52" s="2"/>
      <c r="AF52" s="215">
        <v>0</v>
      </c>
      <c r="AG52" s="215">
        <v>0</v>
      </c>
      <c r="AH52" s="217"/>
      <c r="AI52" s="216"/>
      <c r="AJ52" s="215">
        <v>0</v>
      </c>
      <c r="AK52" s="215">
        <v>0</v>
      </c>
      <c r="AL52" s="217"/>
      <c r="AM52" s="216"/>
      <c r="AN52" s="215">
        <v>0</v>
      </c>
      <c r="AO52" s="215">
        <v>0</v>
      </c>
      <c r="AP52" s="217"/>
      <c r="AQ52" s="2"/>
      <c r="AR52" s="215">
        <v>0</v>
      </c>
      <c r="AS52" s="215">
        <v>0</v>
      </c>
      <c r="AT52" s="217"/>
      <c r="AU52" s="2"/>
      <c r="AV52" s="215">
        <v>0</v>
      </c>
      <c r="AW52" s="215">
        <v>0</v>
      </c>
      <c r="AX52" s="217"/>
      <c r="AY52" s="2"/>
      <c r="AZ52" s="215">
        <v>0</v>
      </c>
      <c r="BA52" s="215">
        <v>0</v>
      </c>
      <c r="BB52" s="217"/>
      <c r="BC52" s="216"/>
      <c r="BD52" s="215">
        <v>0</v>
      </c>
      <c r="BE52" s="215">
        <v>0</v>
      </c>
      <c r="BF52" s="217"/>
      <c r="BG52" s="2"/>
      <c r="BH52" s="215">
        <v>0</v>
      </c>
      <c r="BI52" s="215">
        <v>0</v>
      </c>
      <c r="BJ52" s="217"/>
      <c r="BK52" s="216"/>
      <c r="BL52" s="215">
        <v>0</v>
      </c>
      <c r="BM52" s="215">
        <v>0</v>
      </c>
      <c r="BN52" s="217"/>
      <c r="BO52" s="216"/>
      <c r="BP52" s="215">
        <v>0</v>
      </c>
      <c r="BQ52" s="215">
        <v>0</v>
      </c>
      <c r="BR52" s="217"/>
      <c r="BS52" s="216"/>
      <c r="BT52" s="215">
        <v>0</v>
      </c>
      <c r="BU52" s="215">
        <v>0</v>
      </c>
      <c r="BV52" s="217"/>
      <c r="BW52" s="216"/>
      <c r="BX52" s="215">
        <v>18</v>
      </c>
      <c r="BY52" s="215">
        <v>15</v>
      </c>
      <c r="BZ52" s="217">
        <v>0.83333333333333326</v>
      </c>
      <c r="CA52" s="217"/>
      <c r="CB52" s="215">
        <v>8</v>
      </c>
      <c r="CC52" s="215">
        <v>5</v>
      </c>
      <c r="CD52" s="217">
        <v>0.625</v>
      </c>
      <c r="CE52" s="216"/>
      <c r="CF52" s="215">
        <v>8</v>
      </c>
      <c r="CG52" s="215">
        <v>5</v>
      </c>
      <c r="CH52" s="217">
        <v>0.625</v>
      </c>
      <c r="CI52" s="217"/>
      <c r="CJ52" s="1">
        <v>0</v>
      </c>
      <c r="CL52" s="336"/>
      <c r="CM52" s="336"/>
      <c r="CN52" s="1">
        <v>0</v>
      </c>
      <c r="CO52" s="1">
        <v>0</v>
      </c>
      <c r="CP52" s="336"/>
      <c r="CQ52" s="336"/>
      <c r="CR52" s="893">
        <v>0</v>
      </c>
      <c r="CS52" s="893">
        <v>0</v>
      </c>
      <c r="CT52" s="336"/>
      <c r="CU52" s="2" t="s">
        <v>137</v>
      </c>
    </row>
    <row r="53" spans="23:100" x14ac:dyDescent="0.25">
      <c r="W53" s="94" t="s">
        <v>138</v>
      </c>
      <c r="X53" s="215">
        <v>0</v>
      </c>
      <c r="Y53" s="215">
        <v>0</v>
      </c>
      <c r="Z53" s="217"/>
      <c r="AA53" s="216"/>
      <c r="AB53" s="215">
        <v>0</v>
      </c>
      <c r="AC53" s="215">
        <v>0</v>
      </c>
      <c r="AD53" s="217"/>
      <c r="AE53" s="2"/>
      <c r="AF53" s="215">
        <v>0</v>
      </c>
      <c r="AG53" s="215">
        <v>0</v>
      </c>
      <c r="AH53" s="217"/>
      <c r="AI53" s="216"/>
      <c r="AJ53" s="215">
        <v>0</v>
      </c>
      <c r="AK53" s="215">
        <v>0</v>
      </c>
      <c r="AL53" s="217"/>
      <c r="AM53" s="216"/>
      <c r="AN53" s="215">
        <v>0</v>
      </c>
      <c r="AO53" s="215">
        <v>0</v>
      </c>
      <c r="AP53" s="217"/>
      <c r="AQ53" s="2"/>
      <c r="AR53" s="215">
        <v>4</v>
      </c>
      <c r="AS53" s="215">
        <v>4</v>
      </c>
      <c r="AT53" s="217">
        <v>1</v>
      </c>
      <c r="AU53" s="2"/>
      <c r="AV53" s="215">
        <v>0</v>
      </c>
      <c r="AW53" s="215">
        <v>0</v>
      </c>
      <c r="AX53" s="217"/>
      <c r="AY53" s="2"/>
      <c r="AZ53" s="215">
        <v>0</v>
      </c>
      <c r="BA53" s="215">
        <v>0</v>
      </c>
      <c r="BB53" s="217"/>
      <c r="BC53" s="216"/>
      <c r="BD53" s="215">
        <v>0</v>
      </c>
      <c r="BE53" s="215">
        <v>0</v>
      </c>
      <c r="BF53" s="217"/>
      <c r="BG53" s="2"/>
      <c r="BH53" s="215">
        <v>0</v>
      </c>
      <c r="BI53" s="215">
        <v>0</v>
      </c>
      <c r="BJ53" s="217"/>
      <c r="BK53" s="216"/>
      <c r="BL53" s="215">
        <v>0</v>
      </c>
      <c r="BM53" s="215">
        <v>0</v>
      </c>
      <c r="BN53" s="217"/>
      <c r="BO53" s="216"/>
      <c r="BP53" s="215">
        <v>0</v>
      </c>
      <c r="BQ53" s="215">
        <v>0</v>
      </c>
      <c r="BR53" s="217"/>
      <c r="BS53" s="216"/>
      <c r="BT53" s="215">
        <v>0</v>
      </c>
      <c r="BU53" s="215">
        <v>0</v>
      </c>
      <c r="BV53" s="217"/>
      <c r="BW53" s="216"/>
      <c r="BX53" s="215">
        <v>48</v>
      </c>
      <c r="BY53" s="215">
        <v>41</v>
      </c>
      <c r="BZ53" s="217">
        <v>0.85416666666666663</v>
      </c>
      <c r="CA53" s="217"/>
      <c r="CB53" s="215">
        <v>41</v>
      </c>
      <c r="CC53" s="215">
        <v>35</v>
      </c>
      <c r="CD53" s="217">
        <v>0.85365853658536583</v>
      </c>
      <c r="CE53" s="216"/>
      <c r="CF53" s="215">
        <v>53</v>
      </c>
      <c r="CG53" s="215">
        <v>34</v>
      </c>
      <c r="CH53" s="217">
        <v>0.64150943396226412</v>
      </c>
      <c r="CI53" s="217"/>
      <c r="CJ53" s="1">
        <v>6</v>
      </c>
      <c r="CK53" s="1">
        <v>6</v>
      </c>
      <c r="CL53" s="336">
        <v>1</v>
      </c>
      <c r="CM53" s="336"/>
      <c r="CN53" s="1">
        <v>24</v>
      </c>
      <c r="CO53" s="1">
        <v>22</v>
      </c>
      <c r="CP53" s="336">
        <v>0.91666666666666663</v>
      </c>
      <c r="CQ53" s="336"/>
      <c r="CR53" s="893">
        <v>0</v>
      </c>
      <c r="CS53" s="893">
        <v>0</v>
      </c>
      <c r="CT53" s="336"/>
      <c r="CU53" s="2" t="s">
        <v>138</v>
      </c>
      <c r="CV53" s="4">
        <v>61430</v>
      </c>
    </row>
    <row r="54" spans="23:100" x14ac:dyDescent="0.25">
      <c r="W54" s="258" t="s">
        <v>342</v>
      </c>
      <c r="X54" s="215">
        <v>0</v>
      </c>
      <c r="Y54" s="215">
        <v>0</v>
      </c>
      <c r="Z54" s="217"/>
      <c r="AA54" s="215"/>
      <c r="AB54" s="215">
        <v>0</v>
      </c>
      <c r="AC54" s="215">
        <v>0</v>
      </c>
      <c r="AD54" s="217"/>
      <c r="AE54" s="2"/>
      <c r="AF54" s="215">
        <v>0</v>
      </c>
      <c r="AG54" s="215">
        <v>0</v>
      </c>
      <c r="AH54" s="217"/>
      <c r="AI54" s="215"/>
      <c r="AJ54" s="215">
        <v>0</v>
      </c>
      <c r="AK54" s="215">
        <v>0</v>
      </c>
      <c r="AL54" s="217"/>
      <c r="AM54" s="215"/>
      <c r="AN54" s="215">
        <v>0</v>
      </c>
      <c r="AO54" s="215">
        <v>0</v>
      </c>
      <c r="AP54" s="217"/>
      <c r="AQ54" s="2"/>
      <c r="AR54" s="215">
        <v>0</v>
      </c>
      <c r="AS54" s="215">
        <v>0</v>
      </c>
      <c r="AT54" s="217"/>
      <c r="AU54" s="2"/>
      <c r="AV54" s="215">
        <v>0</v>
      </c>
      <c r="AW54" s="215">
        <v>0</v>
      </c>
      <c r="AX54" s="217"/>
      <c r="AY54" s="2"/>
      <c r="AZ54" s="215">
        <v>0</v>
      </c>
      <c r="BA54" s="215">
        <v>0</v>
      </c>
      <c r="BB54" s="217"/>
      <c r="BC54" s="215"/>
      <c r="BD54" s="215">
        <v>0</v>
      </c>
      <c r="BE54" s="215">
        <v>0</v>
      </c>
      <c r="BF54" s="217"/>
      <c r="BG54" s="2"/>
      <c r="BH54" s="215">
        <v>0</v>
      </c>
      <c r="BI54" s="215">
        <v>0</v>
      </c>
      <c r="BJ54" s="217"/>
      <c r="BK54" s="215"/>
      <c r="BL54" s="215">
        <v>0</v>
      </c>
      <c r="BM54" s="215">
        <v>0</v>
      </c>
      <c r="BN54" s="217"/>
      <c r="BO54" s="215"/>
      <c r="BP54" s="215">
        <v>0</v>
      </c>
      <c r="BQ54" s="215">
        <v>0</v>
      </c>
      <c r="BR54" s="217"/>
      <c r="BS54" s="215"/>
      <c r="BT54" s="215">
        <v>0</v>
      </c>
      <c r="BU54" s="215">
        <v>0</v>
      </c>
      <c r="BV54" s="217"/>
      <c r="BW54" s="215"/>
      <c r="BX54" s="215">
        <v>0</v>
      </c>
      <c r="BY54" s="215">
        <v>0</v>
      </c>
      <c r="BZ54" s="217"/>
      <c r="CA54" s="217"/>
      <c r="CB54" s="215">
        <v>0</v>
      </c>
      <c r="CC54" s="215">
        <v>0</v>
      </c>
      <c r="CD54" s="217"/>
      <c r="CE54" s="215"/>
      <c r="CF54" s="215">
        <v>12</v>
      </c>
      <c r="CG54" s="215">
        <v>11</v>
      </c>
      <c r="CH54" s="217">
        <v>0.91666666666666663</v>
      </c>
      <c r="CI54" s="217"/>
      <c r="CJ54" s="1">
        <v>5</v>
      </c>
      <c r="CK54" s="1">
        <v>5</v>
      </c>
      <c r="CL54" s="336">
        <v>1</v>
      </c>
      <c r="CM54" s="336"/>
      <c r="CN54" s="1">
        <v>0</v>
      </c>
      <c r="CO54" s="1">
        <v>0</v>
      </c>
      <c r="CP54" s="336"/>
      <c r="CQ54" s="336"/>
      <c r="CR54" s="893">
        <v>0</v>
      </c>
      <c r="CS54" s="893">
        <v>0</v>
      </c>
      <c r="CT54" s="336"/>
      <c r="CU54" s="192" t="s">
        <v>342</v>
      </c>
      <c r="CV54" s="4">
        <v>61440</v>
      </c>
    </row>
    <row r="55" spans="23:100" x14ac:dyDescent="0.25">
      <c r="W55" s="94" t="s">
        <v>139</v>
      </c>
      <c r="X55" s="215">
        <v>227</v>
      </c>
      <c r="Y55" s="215">
        <v>178</v>
      </c>
      <c r="Z55" s="217">
        <v>0.78414096916299569</v>
      </c>
      <c r="AA55" s="216"/>
      <c r="AB55" s="215">
        <v>231</v>
      </c>
      <c r="AC55" s="215">
        <v>181</v>
      </c>
      <c r="AD55" s="217">
        <v>0.78354978354978355</v>
      </c>
      <c r="AE55" s="2"/>
      <c r="AF55" s="215">
        <v>208</v>
      </c>
      <c r="AG55" s="215">
        <v>174</v>
      </c>
      <c r="AH55" s="217">
        <v>0.83653846153846156</v>
      </c>
      <c r="AI55" s="216"/>
      <c r="AJ55" s="215">
        <v>221</v>
      </c>
      <c r="AK55" s="215">
        <v>193</v>
      </c>
      <c r="AL55" s="217">
        <v>0.8733031674208146</v>
      </c>
      <c r="AM55" s="216"/>
      <c r="AN55" s="215">
        <v>241</v>
      </c>
      <c r="AO55" s="215">
        <v>202</v>
      </c>
      <c r="AP55" s="217">
        <v>0.83817427385892118</v>
      </c>
      <c r="AQ55" s="2"/>
      <c r="AR55" s="215">
        <v>240</v>
      </c>
      <c r="AS55" s="215">
        <v>210</v>
      </c>
      <c r="AT55" s="217">
        <v>0.875</v>
      </c>
      <c r="AU55" s="2"/>
      <c r="AV55" s="215">
        <v>214</v>
      </c>
      <c r="AW55" s="215">
        <v>194</v>
      </c>
      <c r="AX55" s="217">
        <v>0.90654205607476623</v>
      </c>
      <c r="AY55" s="2"/>
      <c r="AZ55" s="215">
        <v>181</v>
      </c>
      <c r="BA55" s="215">
        <v>147</v>
      </c>
      <c r="BB55" s="217">
        <v>0.81215469613259661</v>
      </c>
      <c r="BC55" s="216"/>
      <c r="BD55" s="215">
        <v>195</v>
      </c>
      <c r="BE55" s="215">
        <v>164</v>
      </c>
      <c r="BF55" s="217">
        <v>0.84102564102564104</v>
      </c>
      <c r="BG55" s="2"/>
      <c r="BH55" s="215">
        <v>207</v>
      </c>
      <c r="BI55" s="215">
        <v>171</v>
      </c>
      <c r="BJ55" s="217">
        <v>0.82608695652173914</v>
      </c>
      <c r="BK55" s="216"/>
      <c r="BL55" s="215">
        <v>157</v>
      </c>
      <c r="BM55" s="215">
        <v>128</v>
      </c>
      <c r="BN55" s="217">
        <v>0.8152866242038217</v>
      </c>
      <c r="BO55" s="216"/>
      <c r="BP55" s="215">
        <v>118</v>
      </c>
      <c r="BQ55" s="215">
        <v>99</v>
      </c>
      <c r="BR55" s="217">
        <v>0.83898305084745761</v>
      </c>
      <c r="BS55" s="216"/>
      <c r="BT55" s="215">
        <v>73</v>
      </c>
      <c r="BU55" s="215">
        <v>68</v>
      </c>
      <c r="BV55" s="217">
        <v>0.93150684931506844</v>
      </c>
      <c r="BW55" s="216"/>
      <c r="BX55" s="215">
        <v>0</v>
      </c>
      <c r="BY55" s="215">
        <v>0</v>
      </c>
      <c r="BZ55" s="217"/>
      <c r="CA55" s="217"/>
      <c r="CB55" s="215">
        <v>0</v>
      </c>
      <c r="CC55" s="215">
        <v>0</v>
      </c>
      <c r="CD55" s="217"/>
      <c r="CE55" s="216"/>
      <c r="CF55" s="215">
        <v>0</v>
      </c>
      <c r="CG55" s="215">
        <v>0</v>
      </c>
      <c r="CH55" s="217"/>
      <c r="CI55" s="217"/>
      <c r="CJ55" s="1">
        <v>0</v>
      </c>
      <c r="CL55" s="336"/>
      <c r="CM55" s="336"/>
      <c r="CN55" s="1">
        <v>0</v>
      </c>
      <c r="CO55" s="1">
        <v>0</v>
      </c>
      <c r="CP55" s="336"/>
      <c r="CQ55" s="336"/>
      <c r="CR55" s="893">
        <v>0</v>
      </c>
      <c r="CS55" s="893">
        <v>0</v>
      </c>
      <c r="CT55" s="336"/>
      <c r="CU55" s="2" t="s">
        <v>139</v>
      </c>
    </row>
    <row r="56" spans="23:100" x14ac:dyDescent="0.25">
      <c r="W56" s="94" t="s">
        <v>140</v>
      </c>
      <c r="X56" s="215">
        <v>0</v>
      </c>
      <c r="Y56" s="215">
        <v>0</v>
      </c>
      <c r="Z56" s="217"/>
      <c r="AA56" s="216"/>
      <c r="AB56" s="215">
        <v>0</v>
      </c>
      <c r="AC56" s="215">
        <v>0</v>
      </c>
      <c r="AD56" s="217"/>
      <c r="AE56" s="2"/>
      <c r="AF56" s="215">
        <v>0</v>
      </c>
      <c r="AG56" s="215">
        <v>0</v>
      </c>
      <c r="AH56" s="217"/>
      <c r="AI56" s="216"/>
      <c r="AJ56" s="215">
        <v>0</v>
      </c>
      <c r="AK56" s="215">
        <v>0</v>
      </c>
      <c r="AL56" s="217"/>
      <c r="AM56" s="216"/>
      <c r="AN56" s="215">
        <v>0</v>
      </c>
      <c r="AO56" s="215">
        <v>0</v>
      </c>
      <c r="AP56" s="217"/>
      <c r="AQ56" s="2"/>
      <c r="AR56" s="215">
        <v>0</v>
      </c>
      <c r="AS56" s="215">
        <v>0</v>
      </c>
      <c r="AT56" s="217"/>
      <c r="AU56" s="2"/>
      <c r="AV56" s="215">
        <v>0</v>
      </c>
      <c r="AW56" s="215">
        <v>0</v>
      </c>
      <c r="AX56" s="217"/>
      <c r="AY56" s="2"/>
      <c r="AZ56" s="215">
        <v>0</v>
      </c>
      <c r="BA56" s="215">
        <v>0</v>
      </c>
      <c r="BB56" s="217"/>
      <c r="BC56" s="216"/>
      <c r="BD56" s="215">
        <v>0</v>
      </c>
      <c r="BE56" s="215">
        <v>0</v>
      </c>
      <c r="BF56" s="217"/>
      <c r="BG56" s="2"/>
      <c r="BH56" s="215">
        <v>0</v>
      </c>
      <c r="BI56" s="215">
        <v>0</v>
      </c>
      <c r="BJ56" s="217"/>
      <c r="BK56" s="216"/>
      <c r="BL56" s="215">
        <v>0</v>
      </c>
      <c r="BM56" s="215">
        <v>0</v>
      </c>
      <c r="BN56" s="217"/>
      <c r="BO56" s="216"/>
      <c r="BP56" s="215">
        <v>0</v>
      </c>
      <c r="BQ56" s="215">
        <v>0</v>
      </c>
      <c r="BR56" s="217"/>
      <c r="BS56" s="216"/>
      <c r="BT56" s="215">
        <v>0</v>
      </c>
      <c r="BU56" s="215">
        <v>0</v>
      </c>
      <c r="BV56" s="217"/>
      <c r="BW56" s="216"/>
      <c r="BX56" s="215">
        <v>17</v>
      </c>
      <c r="BY56" s="215">
        <v>11</v>
      </c>
      <c r="BZ56" s="217">
        <v>0.6470588235294118</v>
      </c>
      <c r="CA56" s="217"/>
      <c r="CB56" s="215">
        <v>13</v>
      </c>
      <c r="CC56" s="215">
        <v>13</v>
      </c>
      <c r="CD56" s="217">
        <v>1</v>
      </c>
      <c r="CE56" s="216"/>
      <c r="CF56" s="215">
        <v>17</v>
      </c>
      <c r="CG56" s="215">
        <v>13</v>
      </c>
      <c r="CH56" s="217">
        <v>0.76470588235294112</v>
      </c>
      <c r="CI56" s="217"/>
      <c r="CJ56" s="1">
        <v>0</v>
      </c>
      <c r="CL56" s="336"/>
      <c r="CM56" s="336"/>
      <c r="CN56" s="1">
        <v>0</v>
      </c>
      <c r="CO56" s="1">
        <v>0</v>
      </c>
      <c r="CP56" s="336"/>
      <c r="CQ56" s="336"/>
      <c r="CR56" s="893">
        <v>0</v>
      </c>
      <c r="CS56" s="893">
        <v>0</v>
      </c>
      <c r="CT56" s="336"/>
      <c r="CU56" s="2" t="s">
        <v>140</v>
      </c>
    </row>
    <row r="57" spans="23:100" x14ac:dyDescent="0.25">
      <c r="W57" s="94" t="s">
        <v>141</v>
      </c>
      <c r="X57" s="215">
        <v>0</v>
      </c>
      <c r="Y57" s="215">
        <v>0</v>
      </c>
      <c r="Z57" s="217"/>
      <c r="AA57" s="215"/>
      <c r="AB57" s="215">
        <v>0</v>
      </c>
      <c r="AC57" s="215">
        <v>0</v>
      </c>
      <c r="AD57" s="217"/>
      <c r="AE57" s="2"/>
      <c r="AF57" s="215">
        <v>0</v>
      </c>
      <c r="AG57" s="215">
        <v>0</v>
      </c>
      <c r="AH57" s="217"/>
      <c r="AI57" s="215"/>
      <c r="AJ57" s="215">
        <v>0</v>
      </c>
      <c r="AK57" s="215">
        <v>0</v>
      </c>
      <c r="AL57" s="217"/>
      <c r="AM57" s="215"/>
      <c r="AN57" s="215">
        <v>0</v>
      </c>
      <c r="AO57" s="215">
        <v>0</v>
      </c>
      <c r="AP57" s="217"/>
      <c r="AQ57" s="2"/>
      <c r="AR57" s="215">
        <v>0</v>
      </c>
      <c r="AS57" s="215">
        <v>0</v>
      </c>
      <c r="AT57" s="217"/>
      <c r="AU57" s="2"/>
      <c r="AV57" s="215">
        <v>1</v>
      </c>
      <c r="AW57" s="215">
        <v>1</v>
      </c>
      <c r="AX57" s="217">
        <v>1</v>
      </c>
      <c r="AY57" s="2"/>
      <c r="AZ57" s="215">
        <v>3</v>
      </c>
      <c r="BA57" s="215">
        <v>3</v>
      </c>
      <c r="BB57" s="217">
        <v>1</v>
      </c>
      <c r="BC57" s="215"/>
      <c r="BD57" s="215">
        <v>0</v>
      </c>
      <c r="BE57" s="215">
        <v>0</v>
      </c>
      <c r="BF57" s="217"/>
      <c r="BG57" s="2"/>
      <c r="BH57" s="215">
        <v>0</v>
      </c>
      <c r="BI57" s="215">
        <v>0</v>
      </c>
      <c r="BJ57" s="217"/>
      <c r="BK57" s="215"/>
      <c r="BL57" s="215">
        <v>0</v>
      </c>
      <c r="BM57" s="215">
        <v>0</v>
      </c>
      <c r="BN57" s="217"/>
      <c r="BO57" s="215"/>
      <c r="BP57" s="215">
        <v>0</v>
      </c>
      <c r="BQ57" s="215">
        <v>0</v>
      </c>
      <c r="BR57" s="217"/>
      <c r="BS57" s="215"/>
      <c r="BT57" s="215">
        <v>0</v>
      </c>
      <c r="BU57" s="215">
        <v>0</v>
      </c>
      <c r="BV57" s="217"/>
      <c r="BW57" s="215"/>
      <c r="BX57" s="215">
        <v>0</v>
      </c>
      <c r="BY57" s="215">
        <v>0</v>
      </c>
      <c r="BZ57" s="217"/>
      <c r="CA57" s="217"/>
      <c r="CB57" s="215">
        <v>0</v>
      </c>
      <c r="CC57" s="215">
        <v>0</v>
      </c>
      <c r="CD57" s="217"/>
      <c r="CE57" s="215"/>
      <c r="CF57" s="215">
        <v>0</v>
      </c>
      <c r="CG57" s="215">
        <v>0</v>
      </c>
      <c r="CH57" s="217"/>
      <c r="CI57" s="217"/>
      <c r="CJ57" s="1">
        <v>0</v>
      </c>
      <c r="CL57" s="336"/>
      <c r="CM57" s="336"/>
      <c r="CN57" s="1">
        <v>0</v>
      </c>
      <c r="CO57" s="1">
        <v>0</v>
      </c>
      <c r="CP57" s="336"/>
      <c r="CQ57" s="336"/>
      <c r="CR57" s="893">
        <v>0</v>
      </c>
      <c r="CS57" s="893">
        <v>0</v>
      </c>
      <c r="CT57" s="336"/>
      <c r="CU57" s="2" t="s">
        <v>141</v>
      </c>
    </row>
    <row r="58" spans="23:100" x14ac:dyDescent="0.25">
      <c r="W58" s="251" t="s">
        <v>142</v>
      </c>
      <c r="X58" s="219">
        <v>0</v>
      </c>
      <c r="Y58" s="219">
        <v>0</v>
      </c>
      <c r="Z58" s="221"/>
      <c r="AA58" s="220"/>
      <c r="AB58" s="219">
        <v>0</v>
      </c>
      <c r="AC58" s="219">
        <v>0</v>
      </c>
      <c r="AD58" s="221"/>
      <c r="AE58" s="93"/>
      <c r="AF58" s="219">
        <v>0</v>
      </c>
      <c r="AG58" s="219">
        <v>0</v>
      </c>
      <c r="AH58" s="221"/>
      <c r="AI58" s="220"/>
      <c r="AJ58" s="219">
        <v>0</v>
      </c>
      <c r="AK58" s="219">
        <v>0</v>
      </c>
      <c r="AL58" s="221"/>
      <c r="AM58" s="220"/>
      <c r="AN58" s="219">
        <v>0</v>
      </c>
      <c r="AO58" s="219">
        <v>0</v>
      </c>
      <c r="AP58" s="221"/>
      <c r="AQ58" s="93"/>
      <c r="AR58" s="219">
        <v>0</v>
      </c>
      <c r="AS58" s="219">
        <v>0</v>
      </c>
      <c r="AT58" s="221"/>
      <c r="AU58" s="93"/>
      <c r="AV58" s="219">
        <v>0</v>
      </c>
      <c r="AW58" s="219">
        <v>0</v>
      </c>
      <c r="AX58" s="221"/>
      <c r="AY58" s="93"/>
      <c r="AZ58" s="219">
        <v>0</v>
      </c>
      <c r="BA58" s="219">
        <v>0</v>
      </c>
      <c r="BB58" s="221"/>
      <c r="BC58" s="220"/>
      <c r="BD58" s="219">
        <v>0</v>
      </c>
      <c r="BE58" s="219">
        <v>0</v>
      </c>
      <c r="BF58" s="221"/>
      <c r="BG58" s="93"/>
      <c r="BH58" s="219">
        <v>0</v>
      </c>
      <c r="BI58" s="219">
        <v>0</v>
      </c>
      <c r="BJ58" s="221"/>
      <c r="BK58" s="220"/>
      <c r="BL58" s="219">
        <v>0</v>
      </c>
      <c r="BM58" s="219">
        <v>0</v>
      </c>
      <c r="BN58" s="221"/>
      <c r="BO58" s="220"/>
      <c r="BP58" s="219">
        <v>0</v>
      </c>
      <c r="BQ58" s="219">
        <v>0</v>
      </c>
      <c r="BR58" s="221"/>
      <c r="BS58" s="220"/>
      <c r="BT58" s="219">
        <v>0</v>
      </c>
      <c r="BU58" s="219">
        <v>0</v>
      </c>
      <c r="BV58" s="221"/>
      <c r="BW58" s="220"/>
      <c r="BX58" s="219">
        <v>53</v>
      </c>
      <c r="BY58" s="219">
        <v>48</v>
      </c>
      <c r="BZ58" s="221">
        <v>0.90566037735849059</v>
      </c>
      <c r="CA58" s="221"/>
      <c r="CB58" s="219">
        <v>68</v>
      </c>
      <c r="CC58" s="219">
        <v>58</v>
      </c>
      <c r="CD58" s="221">
        <v>0.8529411764705882</v>
      </c>
      <c r="CE58" s="220"/>
      <c r="CF58" s="219">
        <v>41</v>
      </c>
      <c r="CG58" s="219">
        <v>35</v>
      </c>
      <c r="CH58" s="221">
        <v>0.85365853658536583</v>
      </c>
      <c r="CI58" s="217"/>
      <c r="CJ58" s="93">
        <v>38</v>
      </c>
      <c r="CK58" s="93">
        <v>31</v>
      </c>
      <c r="CL58" s="338">
        <v>0.81578947368421051</v>
      </c>
      <c r="CM58" s="342"/>
      <c r="CN58" s="93">
        <v>45</v>
      </c>
      <c r="CO58" s="93">
        <v>39</v>
      </c>
      <c r="CP58" s="338">
        <v>0.8666666666666667</v>
      </c>
      <c r="CQ58" s="338"/>
      <c r="CR58" s="712">
        <v>40</v>
      </c>
      <c r="CS58" s="712">
        <v>36</v>
      </c>
      <c r="CT58" s="93"/>
      <c r="CU58" s="93" t="s">
        <v>142</v>
      </c>
      <c r="CV58" s="337">
        <v>70600</v>
      </c>
    </row>
    <row r="59" spans="23:100" x14ac:dyDescent="0.25">
      <c r="W59" s="257" t="s">
        <v>100</v>
      </c>
      <c r="X59" s="223">
        <v>352</v>
      </c>
      <c r="Y59" s="223">
        <v>293</v>
      </c>
      <c r="Z59" s="224">
        <v>0.83238636363636365</v>
      </c>
      <c r="AA59" s="216"/>
      <c r="AB59" s="223">
        <v>368</v>
      </c>
      <c r="AC59" s="223">
        <v>298</v>
      </c>
      <c r="AD59" s="224">
        <v>0.80978260869565211</v>
      </c>
      <c r="AE59" s="2"/>
      <c r="AF59" s="223">
        <v>336</v>
      </c>
      <c r="AG59" s="223">
        <v>293</v>
      </c>
      <c r="AH59" s="224">
        <v>0.87202380952380942</v>
      </c>
      <c r="AI59" s="216"/>
      <c r="AJ59" s="223">
        <v>387</v>
      </c>
      <c r="AK59" s="223">
        <v>337</v>
      </c>
      <c r="AL59" s="224">
        <v>0.87080103359173133</v>
      </c>
      <c r="AM59" s="216"/>
      <c r="AN59" s="223">
        <v>397</v>
      </c>
      <c r="AO59" s="223">
        <v>346</v>
      </c>
      <c r="AP59" s="224">
        <v>0.87153652392947101</v>
      </c>
      <c r="AQ59" s="2"/>
      <c r="AR59" s="223">
        <v>428</v>
      </c>
      <c r="AS59" s="223">
        <v>390</v>
      </c>
      <c r="AT59" s="224">
        <v>0.91121495327102797</v>
      </c>
      <c r="AU59" s="2"/>
      <c r="AV59" s="223">
        <v>390</v>
      </c>
      <c r="AW59" s="223">
        <v>359</v>
      </c>
      <c r="AX59" s="224">
        <v>0.92051282051282046</v>
      </c>
      <c r="AY59" s="2"/>
      <c r="AZ59" s="223">
        <v>382</v>
      </c>
      <c r="BA59" s="223">
        <v>326</v>
      </c>
      <c r="BB59" s="224">
        <v>0.85340314136125661</v>
      </c>
      <c r="BC59" s="216"/>
      <c r="BD59" s="223">
        <v>366</v>
      </c>
      <c r="BE59" s="223">
        <v>327</v>
      </c>
      <c r="BF59" s="224">
        <v>0.89344262295081966</v>
      </c>
      <c r="BG59" s="2"/>
      <c r="BH59" s="223">
        <v>370</v>
      </c>
      <c r="BI59" s="223">
        <v>326</v>
      </c>
      <c r="BJ59" s="224">
        <v>0.88108108108108119</v>
      </c>
      <c r="BK59" s="216"/>
      <c r="BL59" s="223">
        <v>318</v>
      </c>
      <c r="BM59" s="223">
        <v>279</v>
      </c>
      <c r="BN59" s="224">
        <v>0.87735849056603776</v>
      </c>
      <c r="BO59" s="216"/>
      <c r="BP59" s="223">
        <v>293</v>
      </c>
      <c r="BQ59" s="223">
        <v>268</v>
      </c>
      <c r="BR59" s="224">
        <v>0.9146757679180888</v>
      </c>
      <c r="BS59" s="216"/>
      <c r="BT59" s="223">
        <v>231</v>
      </c>
      <c r="BU59" s="223">
        <v>226</v>
      </c>
      <c r="BV59" s="224">
        <v>0.97835497835497831</v>
      </c>
      <c r="BW59" s="216"/>
      <c r="BX59" s="223">
        <v>251</v>
      </c>
      <c r="BY59" s="223">
        <v>227</v>
      </c>
      <c r="BZ59" s="224">
        <v>0.90438247011952189</v>
      </c>
      <c r="CA59" s="224"/>
      <c r="CB59" s="223">
        <v>244</v>
      </c>
      <c r="CC59" s="223">
        <v>223</v>
      </c>
      <c r="CD59" s="224">
        <v>0.91393442622950827</v>
      </c>
      <c r="CE59" s="216"/>
      <c r="CF59" s="223">
        <v>225</v>
      </c>
      <c r="CG59" s="223">
        <v>190</v>
      </c>
      <c r="CH59" s="224">
        <v>0.84444444444444444</v>
      </c>
      <c r="CI59" s="224"/>
      <c r="CJ59" s="103">
        <v>175</v>
      </c>
      <c r="CK59" s="103">
        <v>167</v>
      </c>
      <c r="CL59" s="352">
        <v>0.95428571428571429</v>
      </c>
      <c r="CM59" s="352"/>
      <c r="CN59" s="103">
        <v>215</v>
      </c>
      <c r="CO59" s="103">
        <v>202</v>
      </c>
      <c r="CP59" s="352">
        <v>0.93953488372093019</v>
      </c>
      <c r="CQ59" s="352"/>
      <c r="CR59" s="891">
        <v>154</v>
      </c>
      <c r="CS59" s="891">
        <v>148</v>
      </c>
      <c r="CT59" s="352">
        <v>0.96103896103896114</v>
      </c>
      <c r="CU59" s="655" t="s">
        <v>100</v>
      </c>
    </row>
    <row r="60" spans="23:100" x14ac:dyDescent="0.25">
      <c r="W60" s="254"/>
      <c r="X60" s="226"/>
      <c r="Y60" s="226"/>
      <c r="Z60" s="228"/>
      <c r="AA60" s="227"/>
      <c r="AB60" s="226"/>
      <c r="AC60" s="226"/>
      <c r="AD60" s="228"/>
      <c r="AE60" s="255"/>
      <c r="AF60" s="226"/>
      <c r="AG60" s="226"/>
      <c r="AH60" s="228"/>
      <c r="AI60" s="227"/>
      <c r="AJ60" s="226"/>
      <c r="AK60" s="226"/>
      <c r="AL60" s="228"/>
      <c r="AM60" s="227"/>
      <c r="AN60" s="226"/>
      <c r="AO60" s="226"/>
      <c r="AP60" s="228"/>
      <c r="AQ60" s="255"/>
      <c r="AR60" s="226"/>
      <c r="AS60" s="226"/>
      <c r="AT60" s="228"/>
      <c r="AU60" s="255"/>
      <c r="AV60" s="226"/>
      <c r="AW60" s="226"/>
      <c r="AX60" s="228"/>
      <c r="AY60" s="255"/>
      <c r="AZ60" s="226"/>
      <c r="BA60" s="226"/>
      <c r="BB60" s="228"/>
      <c r="BC60" s="227"/>
      <c r="BD60" s="226"/>
      <c r="BE60" s="226"/>
      <c r="BF60" s="228"/>
      <c r="BG60" s="255"/>
      <c r="BH60" s="226"/>
      <c r="BI60" s="226"/>
      <c r="BJ60" s="228"/>
      <c r="BK60" s="227"/>
      <c r="BL60" s="226"/>
      <c r="BM60" s="226"/>
      <c r="BN60" s="228"/>
      <c r="BO60" s="227"/>
      <c r="BP60" s="226"/>
      <c r="BQ60" s="226"/>
      <c r="BR60" s="228"/>
      <c r="BS60" s="227"/>
      <c r="BT60" s="226"/>
      <c r="BU60" s="226"/>
      <c r="BV60" s="228"/>
      <c r="BW60" s="227"/>
      <c r="BX60" s="226"/>
      <c r="BY60" s="226"/>
      <c r="BZ60" s="228"/>
      <c r="CA60" s="228"/>
      <c r="CB60" s="226"/>
      <c r="CC60" s="226"/>
      <c r="CD60" s="228"/>
      <c r="CE60" s="227"/>
      <c r="CF60" s="226"/>
      <c r="CG60" s="226"/>
      <c r="CH60" s="228"/>
      <c r="CI60" s="228"/>
      <c r="CJ60" s="201"/>
      <c r="CK60" s="201"/>
      <c r="CL60" s="201"/>
      <c r="CM60" s="201"/>
      <c r="CN60" s="201"/>
      <c r="CO60" s="201"/>
      <c r="CP60" s="344"/>
      <c r="CQ60" s="344"/>
      <c r="CR60" s="892"/>
      <c r="CS60" s="892"/>
      <c r="CT60" s="344"/>
      <c r="CU60" s="654"/>
      <c r="CV60" s="343"/>
    </row>
    <row r="61" spans="23:100" x14ac:dyDescent="0.25">
      <c r="W61" s="94" t="s">
        <v>146</v>
      </c>
      <c r="X61" s="215">
        <v>3884</v>
      </c>
      <c r="Y61" s="215">
        <v>3821</v>
      </c>
      <c r="Z61" s="217">
        <v>0.98377960865087533</v>
      </c>
      <c r="AA61" s="216"/>
      <c r="AB61" s="215">
        <v>6201</v>
      </c>
      <c r="AC61" s="215">
        <v>6094</v>
      </c>
      <c r="AD61" s="217">
        <v>0.98274471859377521</v>
      </c>
      <c r="AE61" s="2"/>
      <c r="AF61" s="215">
        <v>3003</v>
      </c>
      <c r="AG61" s="215">
        <v>2960</v>
      </c>
      <c r="AH61" s="217">
        <v>0.98568098568098572</v>
      </c>
      <c r="AI61" s="216"/>
      <c r="AJ61" s="215">
        <v>2357</v>
      </c>
      <c r="AK61" s="215">
        <v>2312</v>
      </c>
      <c r="AL61" s="217">
        <v>0.98090793381417052</v>
      </c>
      <c r="AM61" s="216"/>
      <c r="AN61" s="215">
        <v>1966</v>
      </c>
      <c r="AO61" s="215">
        <v>1946</v>
      </c>
      <c r="AP61" s="217">
        <v>0.98982706002034582</v>
      </c>
      <c r="AQ61" s="2"/>
      <c r="AR61" s="215">
        <v>2045</v>
      </c>
      <c r="AS61" s="215">
        <v>1816</v>
      </c>
      <c r="AT61" s="217">
        <v>0.88801955990220038</v>
      </c>
      <c r="AU61" s="2"/>
      <c r="AV61" s="215">
        <v>1651</v>
      </c>
      <c r="AW61" s="215">
        <v>1590</v>
      </c>
      <c r="AX61" s="217">
        <v>0.96305269533615989</v>
      </c>
      <c r="AY61" s="2"/>
      <c r="AZ61" s="215">
        <v>2296</v>
      </c>
      <c r="BA61" s="215">
        <v>2257</v>
      </c>
      <c r="BB61" s="217">
        <v>0.98301393728222997</v>
      </c>
      <c r="BC61" s="216"/>
      <c r="BD61" s="215">
        <v>2064</v>
      </c>
      <c r="BE61" s="215">
        <v>1964</v>
      </c>
      <c r="BF61" s="217">
        <v>0.95155038759689925</v>
      </c>
      <c r="BG61" s="2"/>
      <c r="BH61" s="215">
        <v>2182</v>
      </c>
      <c r="BI61" s="215">
        <v>2168</v>
      </c>
      <c r="BJ61" s="217">
        <v>0.99358386801099907</v>
      </c>
      <c r="BK61" s="216"/>
      <c r="BL61" s="215">
        <v>1600</v>
      </c>
      <c r="BM61" s="215">
        <v>1560</v>
      </c>
      <c r="BN61" s="217">
        <v>0.97499999999999998</v>
      </c>
      <c r="BO61" s="216"/>
      <c r="BP61" s="215">
        <v>1743</v>
      </c>
      <c r="BQ61" s="215">
        <v>1698</v>
      </c>
      <c r="BR61" s="217">
        <v>0.97418244406196208</v>
      </c>
      <c r="BS61" s="216"/>
      <c r="BT61" s="215">
        <v>1228</v>
      </c>
      <c r="BU61" s="215">
        <v>1197</v>
      </c>
      <c r="BV61" s="217">
        <v>0.97475570032573289</v>
      </c>
      <c r="BW61" s="216"/>
      <c r="BX61" s="215">
        <v>192</v>
      </c>
      <c r="BY61" s="215">
        <v>180</v>
      </c>
      <c r="BZ61" s="217">
        <v>0.9375</v>
      </c>
      <c r="CA61" s="217"/>
      <c r="CB61" s="215">
        <v>265</v>
      </c>
      <c r="CC61" s="215">
        <v>258</v>
      </c>
      <c r="CD61" s="217">
        <v>0.97358490566037736</v>
      </c>
      <c r="CE61" s="216"/>
      <c r="CF61" s="215">
        <v>723</v>
      </c>
      <c r="CG61" s="215">
        <v>683</v>
      </c>
      <c r="CH61" s="217">
        <v>0.94467496542185347</v>
      </c>
      <c r="CI61" s="217"/>
      <c r="CJ61" s="1">
        <v>246</v>
      </c>
      <c r="CK61" s="1">
        <v>243</v>
      </c>
      <c r="CL61" s="336">
        <v>0.98780487804878059</v>
      </c>
      <c r="CM61" s="336"/>
      <c r="CN61" s="1">
        <v>330</v>
      </c>
      <c r="CO61" s="1">
        <v>327</v>
      </c>
      <c r="CP61" s="336">
        <v>0.99090909090909096</v>
      </c>
      <c r="CQ61" s="336"/>
      <c r="CR61" s="334">
        <v>242</v>
      </c>
      <c r="CS61" s="334">
        <v>236</v>
      </c>
      <c r="CT61" s="2"/>
      <c r="CU61" s="2" t="s">
        <v>146</v>
      </c>
      <c r="CV61" s="4">
        <v>83500</v>
      </c>
    </row>
    <row r="62" spans="23:100" x14ac:dyDescent="0.25">
      <c r="W62" s="94" t="s">
        <v>147</v>
      </c>
      <c r="X62" s="215">
        <v>192</v>
      </c>
      <c r="Y62" s="215">
        <v>168</v>
      </c>
      <c r="Z62" s="217">
        <v>0.875</v>
      </c>
      <c r="AA62" s="215"/>
      <c r="AB62" s="215">
        <v>316</v>
      </c>
      <c r="AC62" s="215">
        <v>279</v>
      </c>
      <c r="AD62" s="217">
        <v>0.88291139240506322</v>
      </c>
      <c r="AE62" s="2"/>
      <c r="AF62" s="215">
        <v>308</v>
      </c>
      <c r="AG62" s="215">
        <v>253</v>
      </c>
      <c r="AH62" s="217">
        <v>0.82142857142857151</v>
      </c>
      <c r="AI62" s="215"/>
      <c r="AJ62" s="215">
        <v>138</v>
      </c>
      <c r="AK62" s="215">
        <v>117</v>
      </c>
      <c r="AL62" s="217">
        <v>0.84782608695652173</v>
      </c>
      <c r="AM62" s="215"/>
      <c r="AN62" s="215">
        <v>135</v>
      </c>
      <c r="AO62" s="215">
        <v>108</v>
      </c>
      <c r="AP62" s="217">
        <v>0.8</v>
      </c>
      <c r="AQ62" s="2"/>
      <c r="AR62" s="215">
        <v>148</v>
      </c>
      <c r="AS62" s="215">
        <v>140</v>
      </c>
      <c r="AT62" s="217">
        <v>0.94594594594594605</v>
      </c>
      <c r="AU62" s="2"/>
      <c r="AV62" s="215">
        <v>155</v>
      </c>
      <c r="AW62" s="215">
        <v>141</v>
      </c>
      <c r="AX62" s="217">
        <v>0.9096774193548387</v>
      </c>
      <c r="AY62" s="2"/>
      <c r="AZ62" s="215">
        <v>193</v>
      </c>
      <c r="BA62" s="215">
        <v>177</v>
      </c>
      <c r="BB62" s="217">
        <v>0.91709844559585496</v>
      </c>
      <c r="BC62" s="215"/>
      <c r="BD62" s="215">
        <v>181</v>
      </c>
      <c r="BE62" s="215">
        <v>168</v>
      </c>
      <c r="BF62" s="217">
        <v>0.92817679558011046</v>
      </c>
      <c r="BG62" s="2"/>
      <c r="BH62" s="215">
        <v>128</v>
      </c>
      <c r="BI62" s="215">
        <v>123</v>
      </c>
      <c r="BJ62" s="217">
        <v>0.9609375</v>
      </c>
      <c r="BK62" s="215"/>
      <c r="BL62" s="215">
        <v>374</v>
      </c>
      <c r="BM62" s="215">
        <v>364</v>
      </c>
      <c r="BN62" s="217">
        <v>0.97326203208556139</v>
      </c>
      <c r="BO62" s="215"/>
      <c r="BP62" s="215">
        <v>119</v>
      </c>
      <c r="BQ62" s="215">
        <v>111</v>
      </c>
      <c r="BR62" s="217">
        <v>0.93277310924369738</v>
      </c>
      <c r="BS62" s="215"/>
      <c r="BT62" s="215">
        <v>296</v>
      </c>
      <c r="BU62" s="215">
        <v>284</v>
      </c>
      <c r="BV62" s="217">
        <v>0.95945945945945954</v>
      </c>
      <c r="BW62" s="215"/>
      <c r="BX62" s="215">
        <v>108</v>
      </c>
      <c r="BY62" s="215">
        <v>102</v>
      </c>
      <c r="BZ62" s="217">
        <v>0.94444444444444442</v>
      </c>
      <c r="CA62" s="217"/>
      <c r="CB62" s="215">
        <v>120</v>
      </c>
      <c r="CC62" s="215">
        <v>111</v>
      </c>
      <c r="CD62" s="217">
        <v>0.92499999999999993</v>
      </c>
      <c r="CE62" s="215"/>
      <c r="CF62" s="215">
        <v>119</v>
      </c>
      <c r="CG62" s="215">
        <v>112</v>
      </c>
      <c r="CH62" s="217">
        <v>0.94117647058823528</v>
      </c>
      <c r="CI62" s="217"/>
      <c r="CJ62" s="1">
        <v>128</v>
      </c>
      <c r="CK62" s="1">
        <v>122</v>
      </c>
      <c r="CL62" s="336">
        <v>0.953125</v>
      </c>
      <c r="CM62" s="336"/>
      <c r="CN62" s="1">
        <v>104</v>
      </c>
      <c r="CO62" s="1">
        <v>97</v>
      </c>
      <c r="CP62" s="336">
        <v>0.93269230769230771</v>
      </c>
      <c r="CQ62" s="336"/>
      <c r="CR62" s="334">
        <v>343</v>
      </c>
      <c r="CS62" s="334">
        <v>332</v>
      </c>
      <c r="CT62" s="2"/>
      <c r="CU62" s="2" t="s">
        <v>147</v>
      </c>
      <c r="CV62" s="4">
        <v>83510</v>
      </c>
    </row>
    <row r="63" spans="23:100" x14ac:dyDescent="0.25">
      <c r="W63" s="94" t="s">
        <v>148</v>
      </c>
      <c r="X63" s="215">
        <v>0</v>
      </c>
      <c r="Y63" s="215">
        <v>0</v>
      </c>
      <c r="Z63" s="217"/>
      <c r="AA63" s="215"/>
      <c r="AB63" s="215">
        <v>0</v>
      </c>
      <c r="AC63" s="215">
        <v>0</v>
      </c>
      <c r="AD63" s="217"/>
      <c r="AE63" s="2"/>
      <c r="AF63" s="215">
        <v>0</v>
      </c>
      <c r="AG63" s="215">
        <v>0</v>
      </c>
      <c r="AH63" s="217"/>
      <c r="AI63" s="215"/>
      <c r="AJ63" s="215">
        <v>0</v>
      </c>
      <c r="AK63" s="215">
        <v>0</v>
      </c>
      <c r="AL63" s="217"/>
      <c r="AM63" s="215"/>
      <c r="AN63" s="215">
        <v>0</v>
      </c>
      <c r="AO63" s="215">
        <v>0</v>
      </c>
      <c r="AP63" s="217"/>
      <c r="AQ63" s="2"/>
      <c r="AR63" s="215">
        <v>0</v>
      </c>
      <c r="AS63" s="215">
        <v>0</v>
      </c>
      <c r="AT63" s="217"/>
      <c r="AU63" s="2"/>
      <c r="AV63" s="215">
        <v>0</v>
      </c>
      <c r="AW63" s="215">
        <v>0</v>
      </c>
      <c r="AX63" s="217"/>
      <c r="AY63" s="2"/>
      <c r="AZ63" s="215">
        <v>0</v>
      </c>
      <c r="BA63" s="215">
        <v>0</v>
      </c>
      <c r="BB63" s="217"/>
      <c r="BC63" s="215"/>
      <c r="BD63" s="215">
        <v>0</v>
      </c>
      <c r="BE63" s="215">
        <v>0</v>
      </c>
      <c r="BF63" s="217"/>
      <c r="BG63" s="2"/>
      <c r="BH63" s="215">
        <v>0</v>
      </c>
      <c r="BI63" s="215">
        <v>0</v>
      </c>
      <c r="BJ63" s="217"/>
      <c r="BK63" s="215"/>
      <c r="BL63" s="215">
        <v>0</v>
      </c>
      <c r="BM63" s="215">
        <v>0</v>
      </c>
      <c r="BN63" s="217"/>
      <c r="BO63" s="215"/>
      <c r="BP63" s="215">
        <v>0</v>
      </c>
      <c r="BQ63" s="215">
        <v>0</v>
      </c>
      <c r="BR63" s="217"/>
      <c r="BS63" s="215"/>
      <c r="BT63" s="215">
        <v>0</v>
      </c>
      <c r="BU63" s="215">
        <v>0</v>
      </c>
      <c r="BV63" s="217"/>
      <c r="BW63" s="215"/>
      <c r="BX63" s="215">
        <v>188</v>
      </c>
      <c r="BY63" s="215">
        <v>184</v>
      </c>
      <c r="BZ63" s="217">
        <v>0.97872340425531912</v>
      </c>
      <c r="CA63" s="217"/>
      <c r="CB63" s="215">
        <v>256</v>
      </c>
      <c r="CC63" s="215">
        <v>247</v>
      </c>
      <c r="CD63" s="217">
        <v>0.96484375</v>
      </c>
      <c r="CE63" s="215"/>
      <c r="CF63" s="215">
        <v>204</v>
      </c>
      <c r="CG63" s="215">
        <v>204</v>
      </c>
      <c r="CH63" s="217">
        <v>1</v>
      </c>
      <c r="CI63" s="217"/>
      <c r="CJ63" s="1">
        <v>388</v>
      </c>
      <c r="CK63" s="1">
        <v>380</v>
      </c>
      <c r="CL63" s="336">
        <v>0.97938144329896903</v>
      </c>
      <c r="CM63" s="336"/>
      <c r="CN63" s="1">
        <v>199</v>
      </c>
      <c r="CO63" s="1">
        <v>196</v>
      </c>
      <c r="CP63" s="336">
        <v>0.98492462311557794</v>
      </c>
      <c r="CQ63" s="336"/>
      <c r="CR63" s="334">
        <v>193</v>
      </c>
      <c r="CS63" s="334">
        <v>187</v>
      </c>
      <c r="CT63" s="2"/>
      <c r="CU63" s="2" t="s">
        <v>148</v>
      </c>
      <c r="CV63" s="4">
        <v>83520</v>
      </c>
    </row>
    <row r="64" spans="23:100" x14ac:dyDescent="0.25">
      <c r="W64" s="94" t="s">
        <v>149</v>
      </c>
      <c r="X64" s="215">
        <v>204</v>
      </c>
      <c r="Y64" s="215">
        <v>184</v>
      </c>
      <c r="Z64" s="217">
        <v>0.90196078431372551</v>
      </c>
      <c r="AA64" s="215"/>
      <c r="AB64" s="215">
        <v>400</v>
      </c>
      <c r="AC64" s="215">
        <v>376</v>
      </c>
      <c r="AD64" s="217">
        <v>0.94000000000000006</v>
      </c>
      <c r="AE64" s="2"/>
      <c r="AF64" s="215">
        <v>660</v>
      </c>
      <c r="AG64" s="215">
        <v>619</v>
      </c>
      <c r="AH64" s="217">
        <v>0.93787878787878787</v>
      </c>
      <c r="AI64" s="215"/>
      <c r="AJ64" s="215">
        <v>629</v>
      </c>
      <c r="AK64" s="215">
        <v>580</v>
      </c>
      <c r="AL64" s="217">
        <v>0.92209856915739274</v>
      </c>
      <c r="AM64" s="215"/>
      <c r="AN64" s="215">
        <v>614</v>
      </c>
      <c r="AO64" s="215">
        <v>581</v>
      </c>
      <c r="AP64" s="217">
        <v>0.94625407166123787</v>
      </c>
      <c r="AQ64" s="2"/>
      <c r="AR64" s="215">
        <v>685</v>
      </c>
      <c r="AS64" s="215">
        <v>660</v>
      </c>
      <c r="AT64" s="217">
        <v>0.96350364963503643</v>
      </c>
      <c r="AU64" s="2"/>
      <c r="AV64" s="215">
        <v>690</v>
      </c>
      <c r="AW64" s="215">
        <v>669</v>
      </c>
      <c r="AX64" s="217">
        <v>0.96956521739130441</v>
      </c>
      <c r="AY64" s="2"/>
      <c r="AZ64" s="215">
        <v>709</v>
      </c>
      <c r="BA64" s="215">
        <v>676</v>
      </c>
      <c r="BB64" s="217">
        <v>0.95345557122708036</v>
      </c>
      <c r="BC64" s="215"/>
      <c r="BD64" s="215">
        <v>850</v>
      </c>
      <c r="BE64" s="215">
        <v>823</v>
      </c>
      <c r="BF64" s="217">
        <v>0.96823529411764697</v>
      </c>
      <c r="BG64" s="2"/>
      <c r="BH64" s="215">
        <v>811</v>
      </c>
      <c r="BI64" s="215">
        <v>805</v>
      </c>
      <c r="BJ64" s="217">
        <v>0.99260172626387178</v>
      </c>
      <c r="BK64" s="215"/>
      <c r="BL64" s="215">
        <v>748</v>
      </c>
      <c r="BM64" s="215">
        <v>734</v>
      </c>
      <c r="BN64" s="217">
        <v>0.98128342245989297</v>
      </c>
      <c r="BO64" s="215"/>
      <c r="BP64" s="215">
        <v>781</v>
      </c>
      <c r="BQ64" s="215">
        <v>755</v>
      </c>
      <c r="BR64" s="217">
        <v>0.96670934699103706</v>
      </c>
      <c r="BS64" s="215"/>
      <c r="BT64" s="215">
        <v>795</v>
      </c>
      <c r="BU64" s="215">
        <v>789</v>
      </c>
      <c r="BV64" s="217">
        <v>0.99245283018867925</v>
      </c>
      <c r="BW64" s="215"/>
      <c r="BX64" s="215">
        <v>435</v>
      </c>
      <c r="BY64" s="215">
        <v>420</v>
      </c>
      <c r="BZ64" s="217">
        <v>0.96551724137931028</v>
      </c>
      <c r="CA64" s="217"/>
      <c r="CB64" s="215">
        <v>885</v>
      </c>
      <c r="CC64" s="215">
        <v>845</v>
      </c>
      <c r="CD64" s="217">
        <v>0.95480225988700573</v>
      </c>
      <c r="CE64" s="215"/>
      <c r="CF64" s="215">
        <v>388</v>
      </c>
      <c r="CG64" s="215">
        <v>367</v>
      </c>
      <c r="CH64" s="217">
        <v>0.94587628865979378</v>
      </c>
      <c r="CI64" s="217"/>
      <c r="CJ64" s="1">
        <v>582</v>
      </c>
      <c r="CK64" s="1">
        <v>573</v>
      </c>
      <c r="CL64" s="336">
        <v>0.98453608247422675</v>
      </c>
      <c r="CM64" s="336"/>
      <c r="CN64" s="1">
        <v>440</v>
      </c>
      <c r="CO64" s="1">
        <v>434</v>
      </c>
      <c r="CP64" s="336">
        <v>0.98636363636363633</v>
      </c>
      <c r="CQ64" s="336"/>
      <c r="CR64" s="334">
        <v>852</v>
      </c>
      <c r="CS64" s="334">
        <v>822</v>
      </c>
      <c r="CT64" s="2"/>
      <c r="CU64" s="2" t="s">
        <v>149</v>
      </c>
      <c r="CV64" s="4">
        <v>83550</v>
      </c>
    </row>
    <row r="65" spans="23:100" x14ac:dyDescent="0.25">
      <c r="W65" s="94" t="s">
        <v>150</v>
      </c>
      <c r="X65" s="215">
        <v>0</v>
      </c>
      <c r="Y65" s="215">
        <v>0</v>
      </c>
      <c r="Z65" s="217"/>
      <c r="AA65" s="215"/>
      <c r="AB65" s="215">
        <v>0</v>
      </c>
      <c r="AC65" s="215">
        <v>0</v>
      </c>
      <c r="AD65" s="217"/>
      <c r="AE65" s="2"/>
      <c r="AF65" s="215">
        <v>0</v>
      </c>
      <c r="AG65" s="215">
        <v>0</v>
      </c>
      <c r="AH65" s="217"/>
      <c r="AI65" s="215"/>
      <c r="AJ65" s="215">
        <v>0</v>
      </c>
      <c r="AK65" s="215">
        <v>0</v>
      </c>
      <c r="AL65" s="217"/>
      <c r="AM65" s="215"/>
      <c r="AN65" s="215">
        <v>0</v>
      </c>
      <c r="AO65" s="215">
        <v>0</v>
      </c>
      <c r="AP65" s="217"/>
      <c r="AQ65" s="2"/>
      <c r="AR65" s="215">
        <v>0</v>
      </c>
      <c r="AS65" s="215">
        <v>0</v>
      </c>
      <c r="AT65" s="217"/>
      <c r="AU65" s="2"/>
      <c r="AV65" s="215">
        <v>0</v>
      </c>
      <c r="AW65" s="215">
        <v>0</v>
      </c>
      <c r="AX65" s="217"/>
      <c r="AY65" s="2"/>
      <c r="AZ65" s="215">
        <v>0</v>
      </c>
      <c r="BA65" s="215">
        <v>0</v>
      </c>
      <c r="BB65" s="217"/>
      <c r="BC65" s="215"/>
      <c r="BD65" s="215">
        <v>0</v>
      </c>
      <c r="BE65" s="215">
        <v>0</v>
      </c>
      <c r="BF65" s="217"/>
      <c r="BG65" s="2"/>
      <c r="BH65" s="215">
        <v>0</v>
      </c>
      <c r="BI65" s="215">
        <v>0</v>
      </c>
      <c r="BJ65" s="217"/>
      <c r="BK65" s="215"/>
      <c r="BL65" s="215">
        <v>0</v>
      </c>
      <c r="BM65" s="215">
        <v>0</v>
      </c>
      <c r="BN65" s="217"/>
      <c r="BO65" s="215"/>
      <c r="BP65" s="215">
        <v>0</v>
      </c>
      <c r="BQ65" s="215">
        <v>0</v>
      </c>
      <c r="BR65" s="217"/>
      <c r="BS65" s="215"/>
      <c r="BT65" s="215">
        <v>0</v>
      </c>
      <c r="BU65" s="215">
        <v>0</v>
      </c>
      <c r="BV65" s="217"/>
      <c r="BW65" s="215"/>
      <c r="BX65" s="215">
        <v>426</v>
      </c>
      <c r="BY65" s="215">
        <v>408</v>
      </c>
      <c r="BZ65" s="217">
        <v>0.95774647887323949</v>
      </c>
      <c r="CA65" s="217"/>
      <c r="CB65" s="215">
        <v>216</v>
      </c>
      <c r="CC65" s="215">
        <v>200</v>
      </c>
      <c r="CD65" s="217">
        <v>0.92592592592592582</v>
      </c>
      <c r="CE65" s="215"/>
      <c r="CF65" s="215">
        <v>596</v>
      </c>
      <c r="CG65" s="215">
        <v>565</v>
      </c>
      <c r="CH65" s="217">
        <v>0.94798657718120805</v>
      </c>
      <c r="CI65" s="217"/>
      <c r="CJ65" s="1">
        <v>0</v>
      </c>
      <c r="CN65" s="1">
        <v>644</v>
      </c>
      <c r="CO65" s="1">
        <v>636</v>
      </c>
      <c r="CP65" s="336">
        <v>0.98757763975155277</v>
      </c>
      <c r="CQ65" s="336"/>
      <c r="CR65" s="334">
        <v>262</v>
      </c>
      <c r="CS65" s="334">
        <v>251</v>
      </c>
      <c r="CT65" s="2"/>
      <c r="CU65" s="2" t="s">
        <v>150</v>
      </c>
    </row>
    <row r="66" spans="23:100" x14ac:dyDescent="0.25">
      <c r="W66" s="94" t="s">
        <v>151</v>
      </c>
      <c r="X66" s="215">
        <v>8</v>
      </c>
      <c r="Y66" s="215">
        <v>8</v>
      </c>
      <c r="Z66" s="217">
        <v>1</v>
      </c>
      <c r="AA66" s="215"/>
      <c r="AB66" s="215">
        <v>7</v>
      </c>
      <c r="AC66" s="215">
        <v>3</v>
      </c>
      <c r="AD66" s="217">
        <v>0.42857142857142855</v>
      </c>
      <c r="AE66" s="2"/>
      <c r="AF66" s="215">
        <v>10</v>
      </c>
      <c r="AG66" s="215">
        <v>10</v>
      </c>
      <c r="AH66" s="217">
        <v>1</v>
      </c>
      <c r="AI66" s="215"/>
      <c r="AJ66" s="215">
        <v>0</v>
      </c>
      <c r="AK66" s="215">
        <v>0</v>
      </c>
      <c r="AL66" s="217"/>
      <c r="AM66" s="215"/>
      <c r="AN66" s="215">
        <v>0</v>
      </c>
      <c r="AO66" s="215">
        <v>0</v>
      </c>
      <c r="AP66" s="217"/>
      <c r="AQ66" s="2"/>
      <c r="AR66" s="215">
        <v>0</v>
      </c>
      <c r="AS66" s="215">
        <v>0</v>
      </c>
      <c r="AT66" s="217"/>
      <c r="AU66" s="2"/>
      <c r="AV66" s="215">
        <v>0</v>
      </c>
      <c r="AW66" s="215">
        <v>0</v>
      </c>
      <c r="AX66" s="217"/>
      <c r="AY66" s="2"/>
      <c r="AZ66" s="215">
        <v>0</v>
      </c>
      <c r="BA66" s="215">
        <v>0</v>
      </c>
      <c r="BB66" s="217"/>
      <c r="BC66" s="215"/>
      <c r="BD66" s="215">
        <v>0</v>
      </c>
      <c r="BE66" s="215">
        <v>0</v>
      </c>
      <c r="BF66" s="217"/>
      <c r="BG66" s="2"/>
      <c r="BH66" s="215">
        <v>0</v>
      </c>
      <c r="BI66" s="215">
        <v>0</v>
      </c>
      <c r="BJ66" s="217"/>
      <c r="BK66" s="215"/>
      <c r="BL66" s="215">
        <v>0</v>
      </c>
      <c r="BM66" s="215">
        <v>0</v>
      </c>
      <c r="BN66" s="217"/>
      <c r="BO66" s="215"/>
      <c r="BP66" s="215">
        <v>0</v>
      </c>
      <c r="BQ66" s="215">
        <v>0</v>
      </c>
      <c r="BR66" s="217"/>
      <c r="BS66" s="215"/>
      <c r="BT66" s="215">
        <v>0</v>
      </c>
      <c r="BU66" s="215">
        <v>0</v>
      </c>
      <c r="BV66" s="217"/>
      <c r="BW66" s="215"/>
      <c r="BX66" s="215">
        <v>0</v>
      </c>
      <c r="BY66" s="215">
        <v>0</v>
      </c>
      <c r="BZ66" s="217"/>
      <c r="CA66" s="217"/>
      <c r="CB66" s="215">
        <v>0</v>
      </c>
      <c r="CC66" s="215">
        <v>0</v>
      </c>
      <c r="CD66" s="217"/>
      <c r="CE66" s="215"/>
      <c r="CF66" s="215">
        <v>0</v>
      </c>
      <c r="CG66" s="215">
        <v>0</v>
      </c>
      <c r="CH66" s="217"/>
      <c r="CI66" s="217"/>
      <c r="CJ66" s="1">
        <v>0</v>
      </c>
      <c r="CN66" s="1">
        <v>0</v>
      </c>
      <c r="CO66" s="1">
        <v>0</v>
      </c>
      <c r="CP66" s="336"/>
      <c r="CQ66" s="336"/>
      <c r="CR66" s="334">
        <v>0</v>
      </c>
      <c r="CS66" s="334">
        <v>0</v>
      </c>
      <c r="CT66" s="2"/>
      <c r="CU66" s="2" t="s">
        <v>151</v>
      </c>
    </row>
    <row r="67" spans="23:100" x14ac:dyDescent="0.25">
      <c r="W67" s="94" t="s">
        <v>153</v>
      </c>
      <c r="X67" s="215">
        <v>14</v>
      </c>
      <c r="Y67" s="215">
        <v>14</v>
      </c>
      <c r="Z67" s="217">
        <v>1</v>
      </c>
      <c r="AA67" s="216"/>
      <c r="AB67" s="215">
        <v>17</v>
      </c>
      <c r="AC67" s="215">
        <v>15</v>
      </c>
      <c r="AD67" s="217">
        <v>0.88235294117647056</v>
      </c>
      <c r="AE67" s="2"/>
      <c r="AF67" s="215">
        <v>39</v>
      </c>
      <c r="AG67" s="215">
        <v>33</v>
      </c>
      <c r="AH67" s="217">
        <v>0.84615384615384615</v>
      </c>
      <c r="AI67" s="216"/>
      <c r="AJ67" s="215">
        <v>37</v>
      </c>
      <c r="AK67" s="215">
        <v>28</v>
      </c>
      <c r="AL67" s="217">
        <v>0.7567567567567568</v>
      </c>
      <c r="AM67" s="216"/>
      <c r="AN67" s="215">
        <v>70</v>
      </c>
      <c r="AO67" s="215">
        <v>65</v>
      </c>
      <c r="AP67" s="217">
        <v>0.92857142857142849</v>
      </c>
      <c r="AQ67" s="2"/>
      <c r="AR67" s="215">
        <v>65</v>
      </c>
      <c r="AS67" s="215">
        <v>63</v>
      </c>
      <c r="AT67" s="217">
        <v>0.96923076923076934</v>
      </c>
      <c r="AU67" s="2"/>
      <c r="AV67" s="215">
        <v>48</v>
      </c>
      <c r="AW67" s="215">
        <v>46</v>
      </c>
      <c r="AX67" s="217">
        <v>0.95833333333333326</v>
      </c>
      <c r="AY67" s="2"/>
      <c r="AZ67" s="215">
        <v>35</v>
      </c>
      <c r="BA67" s="215">
        <v>34</v>
      </c>
      <c r="BB67" s="217">
        <v>0.97142857142857142</v>
      </c>
      <c r="BC67" s="216"/>
      <c r="BD67" s="215">
        <v>84</v>
      </c>
      <c r="BE67" s="215">
        <v>81</v>
      </c>
      <c r="BF67" s="217">
        <v>0.96428571428571419</v>
      </c>
      <c r="BG67" s="2"/>
      <c r="BH67" s="215">
        <v>124</v>
      </c>
      <c r="BI67" s="215">
        <v>121</v>
      </c>
      <c r="BJ67" s="217">
        <v>0.97580645161290325</v>
      </c>
      <c r="BK67" s="216"/>
      <c r="BL67" s="215">
        <v>102</v>
      </c>
      <c r="BM67" s="215">
        <v>96</v>
      </c>
      <c r="BN67" s="217">
        <v>0.94117647058823528</v>
      </c>
      <c r="BO67" s="216"/>
      <c r="BP67" s="215">
        <v>172</v>
      </c>
      <c r="BQ67" s="215">
        <v>169</v>
      </c>
      <c r="BR67" s="217">
        <v>0.98255813953488369</v>
      </c>
      <c r="BS67" s="216"/>
      <c r="BT67" s="215">
        <v>208</v>
      </c>
      <c r="BU67" s="215">
        <v>201</v>
      </c>
      <c r="BV67" s="217">
        <v>0.96634615384615385</v>
      </c>
      <c r="BW67" s="216"/>
      <c r="BX67" s="215">
        <v>131</v>
      </c>
      <c r="BY67" s="215">
        <v>129</v>
      </c>
      <c r="BZ67" s="217">
        <v>0.98473282442748089</v>
      </c>
      <c r="CA67" s="217"/>
      <c r="CB67" s="215">
        <v>167</v>
      </c>
      <c r="CC67" s="215">
        <v>153</v>
      </c>
      <c r="CD67" s="217">
        <v>0.91616766467065869</v>
      </c>
      <c r="CE67" s="216"/>
      <c r="CF67" s="215">
        <v>139</v>
      </c>
      <c r="CG67" s="215">
        <v>131</v>
      </c>
      <c r="CH67" s="217">
        <v>0.94244604316546765</v>
      </c>
      <c r="CI67" s="217"/>
      <c r="CJ67" s="1">
        <v>106</v>
      </c>
      <c r="CK67" s="1">
        <v>102</v>
      </c>
      <c r="CL67" s="336">
        <v>0.96226415094339623</v>
      </c>
      <c r="CM67" s="336"/>
      <c r="CN67" s="1">
        <v>125</v>
      </c>
      <c r="CO67" s="1">
        <v>117</v>
      </c>
      <c r="CP67" s="336">
        <v>0.93600000000000005</v>
      </c>
      <c r="CQ67" s="336"/>
      <c r="CR67" s="334">
        <v>166</v>
      </c>
      <c r="CS67" s="334">
        <v>154</v>
      </c>
      <c r="CT67" s="2"/>
      <c r="CU67" s="2" t="s">
        <v>153</v>
      </c>
      <c r="CV67" s="4">
        <v>83700</v>
      </c>
    </row>
    <row r="68" spans="23:100" x14ac:dyDescent="0.25">
      <c r="W68" s="251" t="s">
        <v>164</v>
      </c>
      <c r="X68" s="219">
        <v>0</v>
      </c>
      <c r="Y68" s="219">
        <v>0</v>
      </c>
      <c r="Z68" s="221"/>
      <c r="AA68" s="219"/>
      <c r="AB68" s="219">
        <v>0</v>
      </c>
      <c r="AC68" s="219">
        <v>0</v>
      </c>
      <c r="AD68" s="221"/>
      <c r="AE68" s="93"/>
      <c r="AF68" s="219">
        <v>17</v>
      </c>
      <c r="AG68" s="219">
        <v>16</v>
      </c>
      <c r="AH68" s="221">
        <v>0.94117647058823528</v>
      </c>
      <c r="AI68" s="219"/>
      <c r="AJ68" s="219">
        <v>37</v>
      </c>
      <c r="AK68" s="219">
        <v>32</v>
      </c>
      <c r="AL68" s="221">
        <v>0.86486486486486491</v>
      </c>
      <c r="AM68" s="219"/>
      <c r="AN68" s="219">
        <v>26</v>
      </c>
      <c r="AO68" s="219">
        <v>25</v>
      </c>
      <c r="AP68" s="221">
        <v>0.96153846153846156</v>
      </c>
      <c r="AQ68" s="93"/>
      <c r="AR68" s="219">
        <v>15</v>
      </c>
      <c r="AS68" s="219">
        <v>14</v>
      </c>
      <c r="AT68" s="221">
        <v>0.93333333333333335</v>
      </c>
      <c r="AU68" s="93"/>
      <c r="AV68" s="219">
        <v>13</v>
      </c>
      <c r="AW68" s="219">
        <v>10</v>
      </c>
      <c r="AX68" s="221">
        <v>0.76923076923076927</v>
      </c>
      <c r="AY68" s="93"/>
      <c r="AZ68" s="219">
        <v>43</v>
      </c>
      <c r="BA68" s="219">
        <v>42</v>
      </c>
      <c r="BB68" s="221">
        <v>0.97674418604651159</v>
      </c>
      <c r="BC68" s="219"/>
      <c r="BD68" s="219">
        <v>37</v>
      </c>
      <c r="BE68" s="219">
        <v>37</v>
      </c>
      <c r="BF68" s="221">
        <v>1</v>
      </c>
      <c r="BG68" s="93"/>
      <c r="BH68" s="219">
        <v>68</v>
      </c>
      <c r="BI68" s="219">
        <v>67</v>
      </c>
      <c r="BJ68" s="221">
        <v>0.98529411764705876</v>
      </c>
      <c r="BK68" s="219"/>
      <c r="BL68" s="219">
        <v>51</v>
      </c>
      <c r="BM68" s="219">
        <v>47</v>
      </c>
      <c r="BN68" s="221">
        <v>0.92156862745098034</v>
      </c>
      <c r="BO68" s="219"/>
      <c r="BP68" s="219">
        <v>38</v>
      </c>
      <c r="BQ68" s="219">
        <v>37</v>
      </c>
      <c r="BR68" s="221">
        <v>0.97368421052631571</v>
      </c>
      <c r="BS68" s="219"/>
      <c r="BT68" s="219">
        <v>25</v>
      </c>
      <c r="BU68" s="219">
        <v>25</v>
      </c>
      <c r="BV68" s="221">
        <v>1</v>
      </c>
      <c r="BW68" s="219"/>
      <c r="BX68" s="219">
        <v>230</v>
      </c>
      <c r="BY68" s="219">
        <v>223</v>
      </c>
      <c r="BZ68" s="221">
        <v>0.96956521739130441</v>
      </c>
      <c r="CA68" s="221"/>
      <c r="CB68" s="219">
        <v>475</v>
      </c>
      <c r="CC68" s="219">
        <v>450</v>
      </c>
      <c r="CD68" s="221">
        <v>0.94736842105263153</v>
      </c>
      <c r="CE68" s="219"/>
      <c r="CF68" s="219">
        <v>205</v>
      </c>
      <c r="CG68" s="219">
        <v>196</v>
      </c>
      <c r="CH68" s="221">
        <v>0.95609756097560972</v>
      </c>
      <c r="CI68" s="217"/>
      <c r="CJ68" s="93">
        <v>393</v>
      </c>
      <c r="CK68" s="93">
        <v>384</v>
      </c>
      <c r="CL68" s="338">
        <v>0.97709923664122145</v>
      </c>
      <c r="CM68" s="342"/>
      <c r="CN68" s="93">
        <v>354</v>
      </c>
      <c r="CO68" s="93">
        <v>352</v>
      </c>
      <c r="CP68" s="338">
        <v>0.99435028248587565</v>
      </c>
      <c r="CQ68" s="338"/>
      <c r="CR68" s="712">
        <v>477</v>
      </c>
      <c r="CS68" s="712">
        <v>461</v>
      </c>
      <c r="CT68" s="93"/>
      <c r="CU68" s="93" t="s">
        <v>164</v>
      </c>
      <c r="CV68" s="337">
        <v>122800</v>
      </c>
    </row>
    <row r="69" spans="23:100" x14ac:dyDescent="0.25">
      <c r="W69" s="257" t="s">
        <v>20</v>
      </c>
      <c r="X69" s="223">
        <v>4302</v>
      </c>
      <c r="Y69" s="223">
        <v>4195</v>
      </c>
      <c r="Z69" s="224">
        <v>0.9751278475127847</v>
      </c>
      <c r="AA69" s="216"/>
      <c r="AB69" s="223">
        <v>6941</v>
      </c>
      <c r="AC69" s="223">
        <v>6767</v>
      </c>
      <c r="AD69" s="224">
        <v>0.97493156605676423</v>
      </c>
      <c r="AE69" s="2"/>
      <c r="AF69" s="223">
        <v>4037</v>
      </c>
      <c r="AG69" s="223">
        <v>3891</v>
      </c>
      <c r="AH69" s="224">
        <v>0.96383453059202373</v>
      </c>
      <c r="AI69" s="216"/>
      <c r="AJ69" s="223">
        <v>3198</v>
      </c>
      <c r="AK69" s="223">
        <v>3069</v>
      </c>
      <c r="AL69" s="224">
        <v>0.95966228893058159</v>
      </c>
      <c r="AM69" s="216"/>
      <c r="AN69" s="223">
        <v>2811</v>
      </c>
      <c r="AO69" s="223">
        <v>2725</v>
      </c>
      <c r="AP69" s="224">
        <v>0.96940590537175375</v>
      </c>
      <c r="AQ69" s="2"/>
      <c r="AR69" s="223">
        <v>2958</v>
      </c>
      <c r="AS69" s="223">
        <v>2693</v>
      </c>
      <c r="AT69" s="224">
        <v>0.91041244083840434</v>
      </c>
      <c r="AU69" s="2"/>
      <c r="AV69" s="223">
        <v>2557</v>
      </c>
      <c r="AW69" s="223">
        <v>2456</v>
      </c>
      <c r="AX69" s="224">
        <v>0.96050058662495108</v>
      </c>
      <c r="AY69" s="2"/>
      <c r="AZ69" s="223">
        <v>3276</v>
      </c>
      <c r="BA69" s="223">
        <v>3186</v>
      </c>
      <c r="BB69" s="224">
        <v>0.97252747252747251</v>
      </c>
      <c r="BC69" s="216"/>
      <c r="BD69" s="223">
        <v>3216</v>
      </c>
      <c r="BE69" s="223">
        <v>3073</v>
      </c>
      <c r="BF69" s="224">
        <v>0.95553482587064675</v>
      </c>
      <c r="BG69" s="2"/>
      <c r="BH69" s="223">
        <v>3313</v>
      </c>
      <c r="BI69" s="223">
        <v>3284</v>
      </c>
      <c r="BJ69" s="224">
        <v>0.99124660428614542</v>
      </c>
      <c r="BK69" s="216"/>
      <c r="BL69" s="223">
        <v>2875</v>
      </c>
      <c r="BM69" s="223">
        <v>2801</v>
      </c>
      <c r="BN69" s="224">
        <v>0.97426086956521751</v>
      </c>
      <c r="BO69" s="216"/>
      <c r="BP69" s="223">
        <v>2853</v>
      </c>
      <c r="BQ69" s="223">
        <v>2770</v>
      </c>
      <c r="BR69" s="224">
        <v>0.97090781633368395</v>
      </c>
      <c r="BS69" s="216"/>
      <c r="BT69" s="223">
        <v>2552</v>
      </c>
      <c r="BU69" s="223">
        <v>2496</v>
      </c>
      <c r="BV69" s="224">
        <v>0.9780564263322884</v>
      </c>
      <c r="BW69" s="216"/>
      <c r="BX69" s="223">
        <v>1710</v>
      </c>
      <c r="BY69" s="223">
        <v>1646</v>
      </c>
      <c r="BZ69" s="224">
        <v>0.96257309941520475</v>
      </c>
      <c r="CA69" s="224"/>
      <c r="CB69" s="223">
        <v>2384</v>
      </c>
      <c r="CC69" s="223">
        <v>2264</v>
      </c>
      <c r="CD69" s="224">
        <v>0.94966442953020136</v>
      </c>
      <c r="CE69" s="216"/>
      <c r="CF69" s="223">
        <v>2374</v>
      </c>
      <c r="CG69" s="223">
        <v>2258</v>
      </c>
      <c r="CH69" s="224">
        <v>0.95113732097725356</v>
      </c>
      <c r="CI69" s="224"/>
      <c r="CJ69" s="103">
        <v>1843</v>
      </c>
      <c r="CK69" s="103">
        <v>1804</v>
      </c>
      <c r="CL69" s="352">
        <v>0.97883884970157353</v>
      </c>
      <c r="CM69" s="352"/>
      <c r="CN69" s="103">
        <v>2196</v>
      </c>
      <c r="CO69" s="103">
        <v>2159</v>
      </c>
      <c r="CP69" s="352">
        <v>0.9831511839708561</v>
      </c>
      <c r="CQ69" s="352"/>
      <c r="CR69" s="891">
        <v>2535</v>
      </c>
      <c r="CS69" s="891">
        <v>2443</v>
      </c>
      <c r="CT69" s="352">
        <v>0.96370808678500985</v>
      </c>
      <c r="CU69" s="655" t="s">
        <v>20</v>
      </c>
    </row>
    <row r="70" spans="23:100" x14ac:dyDescent="0.25">
      <c r="W70" s="254"/>
      <c r="X70" s="226"/>
      <c r="Y70" s="226"/>
      <c r="Z70" s="228"/>
      <c r="AA70" s="227"/>
      <c r="AB70" s="226"/>
      <c r="AC70" s="226"/>
      <c r="AD70" s="228"/>
      <c r="AE70" s="255"/>
      <c r="AF70" s="226"/>
      <c r="AG70" s="226"/>
      <c r="AH70" s="228"/>
      <c r="AI70" s="227"/>
      <c r="AJ70" s="226"/>
      <c r="AK70" s="226"/>
      <c r="AL70" s="228"/>
      <c r="AM70" s="227"/>
      <c r="AN70" s="226"/>
      <c r="AO70" s="226"/>
      <c r="AP70" s="228"/>
      <c r="AQ70" s="255"/>
      <c r="AR70" s="226"/>
      <c r="AS70" s="226"/>
      <c r="AT70" s="228"/>
      <c r="AU70" s="255"/>
      <c r="AV70" s="226"/>
      <c r="AW70" s="226"/>
      <c r="AX70" s="228"/>
      <c r="AY70" s="255"/>
      <c r="AZ70" s="226"/>
      <c r="BA70" s="226"/>
      <c r="BB70" s="228"/>
      <c r="BC70" s="227"/>
      <c r="BD70" s="226"/>
      <c r="BE70" s="226"/>
      <c r="BF70" s="228"/>
      <c r="BG70" s="255"/>
      <c r="BH70" s="226"/>
      <c r="BI70" s="226"/>
      <c r="BJ70" s="228"/>
      <c r="BK70" s="227"/>
      <c r="BL70" s="226"/>
      <c r="BM70" s="226"/>
      <c r="BN70" s="228"/>
      <c r="BO70" s="227"/>
      <c r="BP70" s="226"/>
      <c r="BQ70" s="226"/>
      <c r="BR70" s="228"/>
      <c r="BS70" s="227"/>
      <c r="BT70" s="226"/>
      <c r="BU70" s="226"/>
      <c r="BV70" s="228"/>
      <c r="BW70" s="227"/>
      <c r="BX70" s="226"/>
      <c r="BY70" s="226"/>
      <c r="BZ70" s="228"/>
      <c r="CA70" s="228"/>
      <c r="CB70" s="226"/>
      <c r="CC70" s="226"/>
      <c r="CD70" s="228"/>
      <c r="CE70" s="227"/>
      <c r="CF70" s="226"/>
      <c r="CG70" s="226"/>
      <c r="CH70" s="228"/>
      <c r="CI70" s="228"/>
      <c r="CJ70" s="201"/>
      <c r="CK70" s="201"/>
      <c r="CL70" s="344"/>
      <c r="CM70" s="344"/>
      <c r="CN70" s="201"/>
      <c r="CO70" s="201"/>
      <c r="CP70" s="344"/>
      <c r="CQ70" s="344"/>
      <c r="CR70" s="892"/>
      <c r="CS70" s="892"/>
      <c r="CT70" s="344"/>
      <c r="CU70" s="654"/>
      <c r="CV70" s="343"/>
    </row>
    <row r="71" spans="23:100" x14ac:dyDescent="0.25">
      <c r="W71" s="94" t="s">
        <v>155</v>
      </c>
      <c r="X71" s="215">
        <v>44</v>
      </c>
      <c r="Y71" s="215">
        <v>34</v>
      </c>
      <c r="Z71" s="217">
        <v>0.77272727272727271</v>
      </c>
      <c r="AA71" s="215"/>
      <c r="AB71" s="215">
        <v>67</v>
      </c>
      <c r="AC71" s="215">
        <v>56</v>
      </c>
      <c r="AD71" s="217">
        <v>0.83582089552238803</v>
      </c>
      <c r="AE71" s="2"/>
      <c r="AF71" s="215">
        <v>52</v>
      </c>
      <c r="AG71" s="215">
        <v>40</v>
      </c>
      <c r="AH71" s="217">
        <v>0.76923076923076927</v>
      </c>
      <c r="AI71" s="215"/>
      <c r="AJ71" s="215">
        <v>56</v>
      </c>
      <c r="AK71" s="215">
        <v>46</v>
      </c>
      <c r="AL71" s="217">
        <v>0.8214285714285714</v>
      </c>
      <c r="AM71" s="215"/>
      <c r="AN71" s="215">
        <v>39</v>
      </c>
      <c r="AO71" s="215">
        <v>37</v>
      </c>
      <c r="AP71" s="217">
        <v>0.94871794871794868</v>
      </c>
      <c r="AQ71" s="2"/>
      <c r="AR71" s="215">
        <v>7</v>
      </c>
      <c r="AS71" s="215">
        <v>7</v>
      </c>
      <c r="AT71" s="217">
        <v>1</v>
      </c>
      <c r="AU71" s="2"/>
      <c r="AV71" s="215">
        <v>11</v>
      </c>
      <c r="AW71" s="215">
        <v>3</v>
      </c>
      <c r="AX71" s="217">
        <v>0.27272727272727271</v>
      </c>
      <c r="AY71" s="2"/>
      <c r="AZ71" s="215">
        <v>0</v>
      </c>
      <c r="BA71" s="215">
        <v>0</v>
      </c>
      <c r="BB71" s="217"/>
      <c r="BC71" s="215"/>
      <c r="BD71" s="215">
        <v>20</v>
      </c>
      <c r="BE71" s="215">
        <v>18</v>
      </c>
      <c r="BF71" s="217">
        <v>0.9</v>
      </c>
      <c r="BG71" s="2"/>
      <c r="BH71" s="215">
        <v>0</v>
      </c>
      <c r="BI71" s="215">
        <v>0</v>
      </c>
      <c r="BJ71" s="217"/>
      <c r="BK71" s="215"/>
      <c r="BL71" s="215">
        <v>0</v>
      </c>
      <c r="BM71" s="215">
        <v>0</v>
      </c>
      <c r="BN71" s="217"/>
      <c r="BO71" s="215"/>
      <c r="BP71" s="215">
        <v>0</v>
      </c>
      <c r="BQ71" s="215">
        <v>0</v>
      </c>
      <c r="BR71" s="217"/>
      <c r="BS71" s="215"/>
      <c r="BT71" s="215">
        <v>0</v>
      </c>
      <c r="BU71" s="215">
        <v>0</v>
      </c>
      <c r="BV71" s="217"/>
      <c r="BW71" s="215"/>
      <c r="BX71" s="215">
        <v>0</v>
      </c>
      <c r="BY71" s="215">
        <v>0</v>
      </c>
      <c r="BZ71" s="217"/>
      <c r="CA71" s="217"/>
      <c r="CB71" s="215">
        <v>0</v>
      </c>
      <c r="CC71" s="215">
        <v>0</v>
      </c>
      <c r="CD71" s="217"/>
      <c r="CE71" s="215"/>
      <c r="CF71" s="215">
        <v>0</v>
      </c>
      <c r="CG71" s="215">
        <v>0</v>
      </c>
      <c r="CH71" s="217"/>
      <c r="CI71" s="217"/>
      <c r="CL71" s="336"/>
      <c r="CM71" s="336"/>
      <c r="CN71" s="1">
        <v>0</v>
      </c>
      <c r="CO71" s="1">
        <v>0</v>
      </c>
      <c r="CP71" s="336"/>
      <c r="CQ71" s="336"/>
      <c r="CR71" s="893">
        <v>0</v>
      </c>
      <c r="CS71" s="893">
        <v>0</v>
      </c>
      <c r="CT71" s="336"/>
      <c r="CU71" s="2" t="s">
        <v>155</v>
      </c>
    </row>
    <row r="72" spans="23:100" x14ac:dyDescent="0.25">
      <c r="W72" s="94" t="s">
        <v>156</v>
      </c>
      <c r="X72" s="215">
        <v>102</v>
      </c>
      <c r="Y72" s="215">
        <v>82</v>
      </c>
      <c r="Z72" s="217">
        <v>0.80392156862745101</v>
      </c>
      <c r="AA72" s="215"/>
      <c r="AB72" s="215">
        <v>92</v>
      </c>
      <c r="AC72" s="215">
        <v>76</v>
      </c>
      <c r="AD72" s="217">
        <v>0.82608695652173914</v>
      </c>
      <c r="AE72" s="2"/>
      <c r="AF72" s="215">
        <v>136</v>
      </c>
      <c r="AG72" s="215">
        <v>123</v>
      </c>
      <c r="AH72" s="217">
        <v>0.90441176470588236</v>
      </c>
      <c r="AI72" s="215"/>
      <c r="AJ72" s="215">
        <v>79</v>
      </c>
      <c r="AK72" s="215">
        <v>72</v>
      </c>
      <c r="AL72" s="217">
        <v>0.91139240506329111</v>
      </c>
      <c r="AM72" s="215"/>
      <c r="AN72" s="215">
        <v>61</v>
      </c>
      <c r="AO72" s="215">
        <v>59</v>
      </c>
      <c r="AP72" s="217">
        <v>0.96721311475409844</v>
      </c>
      <c r="AQ72" s="2"/>
      <c r="AR72" s="215">
        <v>64</v>
      </c>
      <c r="AS72" s="215">
        <v>60</v>
      </c>
      <c r="AT72" s="217">
        <v>0.9375</v>
      </c>
      <c r="AU72" s="2"/>
      <c r="AV72" s="215">
        <v>8</v>
      </c>
      <c r="AW72" s="215">
        <v>6</v>
      </c>
      <c r="AX72" s="217">
        <v>0.75</v>
      </c>
      <c r="AY72" s="2"/>
      <c r="AZ72" s="215">
        <v>0</v>
      </c>
      <c r="BA72" s="215">
        <v>0</v>
      </c>
      <c r="BB72" s="217"/>
      <c r="BC72" s="215"/>
      <c r="BD72" s="215">
        <v>0</v>
      </c>
      <c r="BE72" s="215">
        <v>0</v>
      </c>
      <c r="BF72" s="217"/>
      <c r="BG72" s="2"/>
      <c r="BH72" s="215">
        <v>0</v>
      </c>
      <c r="BI72" s="215">
        <v>0</v>
      </c>
      <c r="BJ72" s="217"/>
      <c r="BK72" s="215"/>
      <c r="BL72" s="215">
        <v>0</v>
      </c>
      <c r="BM72" s="215">
        <v>0</v>
      </c>
      <c r="BN72" s="217"/>
      <c r="BO72" s="215"/>
      <c r="BP72" s="215">
        <v>0</v>
      </c>
      <c r="BQ72" s="215">
        <v>0</v>
      </c>
      <c r="BR72" s="217"/>
      <c r="BS72" s="215"/>
      <c r="BT72" s="215">
        <v>0</v>
      </c>
      <c r="BU72" s="215">
        <v>0</v>
      </c>
      <c r="BV72" s="217"/>
      <c r="BW72" s="215"/>
      <c r="BX72" s="215">
        <v>0</v>
      </c>
      <c r="BY72" s="215">
        <v>0</v>
      </c>
      <c r="BZ72" s="217"/>
      <c r="CA72" s="217"/>
      <c r="CB72" s="215">
        <v>0</v>
      </c>
      <c r="CC72" s="215">
        <v>0</v>
      </c>
      <c r="CD72" s="217"/>
      <c r="CE72" s="215"/>
      <c r="CF72" s="215">
        <v>0</v>
      </c>
      <c r="CG72" s="215">
        <v>0</v>
      </c>
      <c r="CH72" s="217"/>
      <c r="CI72" s="217"/>
      <c r="CL72" s="336"/>
      <c r="CM72" s="336"/>
      <c r="CN72" s="1">
        <v>0</v>
      </c>
      <c r="CO72" s="1">
        <v>0</v>
      </c>
      <c r="CP72" s="336"/>
      <c r="CQ72" s="336"/>
      <c r="CR72" s="893">
        <v>0</v>
      </c>
      <c r="CS72" s="893">
        <v>0</v>
      </c>
      <c r="CT72" s="336"/>
      <c r="CU72" s="2" t="s">
        <v>156</v>
      </c>
    </row>
    <row r="73" spans="23:100" x14ac:dyDescent="0.25">
      <c r="W73" s="94" t="s">
        <v>157</v>
      </c>
      <c r="X73" s="215">
        <v>1</v>
      </c>
      <c r="Y73" s="215">
        <v>1</v>
      </c>
      <c r="Z73" s="217">
        <v>1</v>
      </c>
      <c r="AA73" s="215"/>
      <c r="AB73" s="215">
        <v>0</v>
      </c>
      <c r="AC73" s="215">
        <v>0</v>
      </c>
      <c r="AD73" s="217"/>
      <c r="AE73" s="2"/>
      <c r="AF73" s="215">
        <v>15</v>
      </c>
      <c r="AG73" s="215">
        <v>14</v>
      </c>
      <c r="AH73" s="217">
        <v>0.93333333333333335</v>
      </c>
      <c r="AI73" s="215"/>
      <c r="AJ73" s="215">
        <v>0</v>
      </c>
      <c r="AK73" s="215">
        <v>0</v>
      </c>
      <c r="AL73" s="217"/>
      <c r="AM73" s="215"/>
      <c r="AN73" s="215">
        <v>0</v>
      </c>
      <c r="AO73" s="215">
        <v>0</v>
      </c>
      <c r="AP73" s="217"/>
      <c r="AQ73" s="2"/>
      <c r="AR73" s="215">
        <v>0</v>
      </c>
      <c r="AS73" s="215">
        <v>0</v>
      </c>
      <c r="AT73" s="217"/>
      <c r="AU73" s="2"/>
      <c r="AV73" s="215">
        <v>0</v>
      </c>
      <c r="AW73" s="215">
        <v>0</v>
      </c>
      <c r="AX73" s="217"/>
      <c r="AY73" s="2"/>
      <c r="AZ73" s="215">
        <v>0</v>
      </c>
      <c r="BA73" s="215">
        <v>0</v>
      </c>
      <c r="BB73" s="217"/>
      <c r="BC73" s="215"/>
      <c r="BD73" s="215">
        <v>0</v>
      </c>
      <c r="BE73" s="215">
        <v>0</v>
      </c>
      <c r="BF73" s="217"/>
      <c r="BG73" s="2"/>
      <c r="BH73" s="215">
        <v>0</v>
      </c>
      <c r="BI73" s="215">
        <v>0</v>
      </c>
      <c r="BJ73" s="217"/>
      <c r="BK73" s="215"/>
      <c r="BL73" s="215">
        <v>0</v>
      </c>
      <c r="BM73" s="215">
        <v>0</v>
      </c>
      <c r="BN73" s="217"/>
      <c r="BO73" s="215"/>
      <c r="BP73" s="215">
        <v>0</v>
      </c>
      <c r="BQ73" s="215">
        <v>0</v>
      </c>
      <c r="BR73" s="217"/>
      <c r="BS73" s="215"/>
      <c r="BT73" s="215">
        <v>0</v>
      </c>
      <c r="BU73" s="215">
        <v>0</v>
      </c>
      <c r="BV73" s="217"/>
      <c r="BW73" s="215"/>
      <c r="BX73" s="215">
        <v>0</v>
      </c>
      <c r="BY73" s="215">
        <v>0</v>
      </c>
      <c r="BZ73" s="217"/>
      <c r="CA73" s="217"/>
      <c r="CB73" s="215">
        <v>0</v>
      </c>
      <c r="CC73" s="215">
        <v>0</v>
      </c>
      <c r="CD73" s="217"/>
      <c r="CE73" s="215"/>
      <c r="CF73" s="215">
        <v>0</v>
      </c>
      <c r="CG73" s="215">
        <v>0</v>
      </c>
      <c r="CH73" s="217"/>
      <c r="CI73" s="217"/>
      <c r="CL73" s="336"/>
      <c r="CM73" s="336"/>
      <c r="CN73" s="1">
        <v>0</v>
      </c>
      <c r="CO73" s="1">
        <v>0</v>
      </c>
      <c r="CP73" s="336"/>
      <c r="CQ73" s="336"/>
      <c r="CR73" s="893">
        <v>0</v>
      </c>
      <c r="CS73" s="893">
        <v>0</v>
      </c>
      <c r="CT73" s="336"/>
      <c r="CU73" s="2" t="s">
        <v>157</v>
      </c>
    </row>
    <row r="74" spans="23:100" x14ac:dyDescent="0.25">
      <c r="W74" s="94" t="s">
        <v>158</v>
      </c>
      <c r="X74" s="215">
        <v>0</v>
      </c>
      <c r="Y74" s="215">
        <v>0</v>
      </c>
      <c r="Z74" s="217"/>
      <c r="AA74" s="215"/>
      <c r="AB74" s="215">
        <v>11</v>
      </c>
      <c r="AC74" s="215">
        <v>9</v>
      </c>
      <c r="AD74" s="217">
        <v>0.81818181818181823</v>
      </c>
      <c r="AE74" s="2"/>
      <c r="AF74" s="215">
        <v>7</v>
      </c>
      <c r="AG74" s="215">
        <v>7</v>
      </c>
      <c r="AH74" s="217">
        <v>1</v>
      </c>
      <c r="AI74" s="215"/>
      <c r="AJ74" s="215">
        <v>0</v>
      </c>
      <c r="AK74" s="215">
        <v>0</v>
      </c>
      <c r="AL74" s="217"/>
      <c r="AM74" s="215"/>
      <c r="AN74" s="215">
        <v>0</v>
      </c>
      <c r="AO74" s="215">
        <v>0</v>
      </c>
      <c r="AP74" s="217"/>
      <c r="AQ74" s="2"/>
      <c r="AR74" s="215">
        <v>0</v>
      </c>
      <c r="AS74" s="215">
        <v>0</v>
      </c>
      <c r="AT74" s="217"/>
      <c r="AU74" s="2"/>
      <c r="AV74" s="215">
        <v>0</v>
      </c>
      <c r="AW74" s="215">
        <v>0</v>
      </c>
      <c r="AX74" s="217"/>
      <c r="AY74" s="2"/>
      <c r="AZ74" s="215">
        <v>0</v>
      </c>
      <c r="BA74" s="215">
        <v>0</v>
      </c>
      <c r="BB74" s="217"/>
      <c r="BC74" s="215"/>
      <c r="BD74" s="215">
        <v>0</v>
      </c>
      <c r="BE74" s="215">
        <v>0</v>
      </c>
      <c r="BF74" s="217"/>
      <c r="BG74" s="2"/>
      <c r="BH74" s="215">
        <v>0</v>
      </c>
      <c r="BI74" s="215">
        <v>0</v>
      </c>
      <c r="BJ74" s="217"/>
      <c r="BK74" s="215"/>
      <c r="BL74" s="215">
        <v>0</v>
      </c>
      <c r="BM74" s="215">
        <v>0</v>
      </c>
      <c r="BN74" s="217"/>
      <c r="BO74" s="215"/>
      <c r="BP74" s="215">
        <v>0</v>
      </c>
      <c r="BQ74" s="215">
        <v>0</v>
      </c>
      <c r="BR74" s="217"/>
      <c r="BS74" s="215"/>
      <c r="BT74" s="215">
        <v>0</v>
      </c>
      <c r="BU74" s="215">
        <v>0</v>
      </c>
      <c r="BV74" s="217"/>
      <c r="BW74" s="215"/>
      <c r="BX74" s="215">
        <v>0</v>
      </c>
      <c r="BY74" s="215">
        <v>0</v>
      </c>
      <c r="BZ74" s="217"/>
      <c r="CA74" s="217"/>
      <c r="CB74" s="215">
        <v>0</v>
      </c>
      <c r="CC74" s="215">
        <v>0</v>
      </c>
      <c r="CD74" s="217"/>
      <c r="CE74" s="215"/>
      <c r="CF74" s="215">
        <v>0</v>
      </c>
      <c r="CG74" s="215">
        <v>0</v>
      </c>
      <c r="CH74" s="217"/>
      <c r="CI74" s="217"/>
      <c r="CL74" s="336"/>
      <c r="CM74" s="336"/>
      <c r="CN74" s="1">
        <v>0</v>
      </c>
      <c r="CO74" s="1">
        <v>0</v>
      </c>
      <c r="CP74" s="336"/>
      <c r="CQ74" s="336"/>
      <c r="CR74" s="893">
        <v>0</v>
      </c>
      <c r="CS74" s="893">
        <v>0</v>
      </c>
      <c r="CT74" s="336"/>
      <c r="CU74" s="2" t="s">
        <v>158</v>
      </c>
    </row>
    <row r="75" spans="23:100" x14ac:dyDescent="0.25">
      <c r="W75" s="94" t="s">
        <v>159</v>
      </c>
      <c r="X75" s="215">
        <v>0</v>
      </c>
      <c r="Y75" s="215">
        <v>0</v>
      </c>
      <c r="Z75" s="217"/>
      <c r="AA75" s="215"/>
      <c r="AB75" s="215">
        <v>13</v>
      </c>
      <c r="AC75" s="215">
        <v>13</v>
      </c>
      <c r="AD75" s="217">
        <v>1</v>
      </c>
      <c r="AE75" s="2"/>
      <c r="AF75" s="215">
        <v>0</v>
      </c>
      <c r="AG75" s="215">
        <v>0</v>
      </c>
      <c r="AH75" s="217"/>
      <c r="AI75" s="215"/>
      <c r="AJ75" s="215">
        <v>11</v>
      </c>
      <c r="AK75" s="215">
        <v>9</v>
      </c>
      <c r="AL75" s="217">
        <v>0.81818181818181823</v>
      </c>
      <c r="AM75" s="215"/>
      <c r="AN75" s="215">
        <v>0</v>
      </c>
      <c r="AO75" s="215">
        <v>0</v>
      </c>
      <c r="AP75" s="217"/>
      <c r="AQ75" s="2"/>
      <c r="AR75" s="215">
        <v>0</v>
      </c>
      <c r="AS75" s="215">
        <v>0</v>
      </c>
      <c r="AT75" s="217"/>
      <c r="AU75" s="2"/>
      <c r="AV75" s="215">
        <v>0</v>
      </c>
      <c r="AW75" s="215">
        <v>0</v>
      </c>
      <c r="AX75" s="217"/>
      <c r="AY75" s="2"/>
      <c r="AZ75" s="215">
        <v>0</v>
      </c>
      <c r="BA75" s="215">
        <v>0</v>
      </c>
      <c r="BB75" s="217"/>
      <c r="BC75" s="215"/>
      <c r="BD75" s="215">
        <v>0</v>
      </c>
      <c r="BE75" s="215">
        <v>0</v>
      </c>
      <c r="BF75" s="217"/>
      <c r="BG75" s="2"/>
      <c r="BH75" s="215">
        <v>0</v>
      </c>
      <c r="BI75" s="215">
        <v>0</v>
      </c>
      <c r="BJ75" s="217"/>
      <c r="BK75" s="215"/>
      <c r="BL75" s="215">
        <v>0</v>
      </c>
      <c r="BM75" s="215">
        <v>0</v>
      </c>
      <c r="BN75" s="217"/>
      <c r="BO75" s="215"/>
      <c r="BP75" s="215">
        <v>0</v>
      </c>
      <c r="BQ75" s="215">
        <v>0</v>
      </c>
      <c r="BR75" s="217"/>
      <c r="BS75" s="215"/>
      <c r="BT75" s="215">
        <v>0</v>
      </c>
      <c r="BU75" s="215">
        <v>0</v>
      </c>
      <c r="BV75" s="217"/>
      <c r="BW75" s="215"/>
      <c r="BX75" s="215">
        <v>0</v>
      </c>
      <c r="BY75" s="215">
        <v>0</v>
      </c>
      <c r="BZ75" s="217"/>
      <c r="CA75" s="217"/>
      <c r="CB75" s="215">
        <v>0</v>
      </c>
      <c r="CC75" s="215">
        <v>0</v>
      </c>
      <c r="CD75" s="217"/>
      <c r="CE75" s="215"/>
      <c r="CF75" s="215">
        <v>0</v>
      </c>
      <c r="CG75" s="215">
        <v>0</v>
      </c>
      <c r="CH75" s="217"/>
      <c r="CI75" s="217"/>
      <c r="CL75" s="336"/>
      <c r="CM75" s="336"/>
      <c r="CN75" s="1">
        <v>0</v>
      </c>
      <c r="CO75" s="1">
        <v>0</v>
      </c>
      <c r="CP75" s="336"/>
      <c r="CQ75" s="336"/>
      <c r="CR75" s="893">
        <v>0</v>
      </c>
      <c r="CS75" s="893">
        <v>0</v>
      </c>
      <c r="CT75" s="336"/>
      <c r="CU75" s="2" t="s">
        <v>159</v>
      </c>
    </row>
    <row r="76" spans="23:100" x14ac:dyDescent="0.25">
      <c r="W76" s="94" t="s">
        <v>160</v>
      </c>
      <c r="X76" s="215">
        <v>15</v>
      </c>
      <c r="Y76" s="215">
        <v>14</v>
      </c>
      <c r="Z76" s="217">
        <v>0.93333333333333335</v>
      </c>
      <c r="AA76" s="215"/>
      <c r="AB76" s="215">
        <v>2</v>
      </c>
      <c r="AC76" s="215">
        <v>2</v>
      </c>
      <c r="AD76" s="217">
        <v>1</v>
      </c>
      <c r="AE76" s="2"/>
      <c r="AF76" s="215">
        <v>0</v>
      </c>
      <c r="AG76" s="215">
        <v>0</v>
      </c>
      <c r="AH76" s="217"/>
      <c r="AI76" s="215"/>
      <c r="AJ76" s="215">
        <v>0</v>
      </c>
      <c r="AK76" s="215">
        <v>0</v>
      </c>
      <c r="AL76" s="217"/>
      <c r="AM76" s="215"/>
      <c r="AN76" s="215">
        <v>0</v>
      </c>
      <c r="AO76" s="215">
        <v>0</v>
      </c>
      <c r="AP76" s="217"/>
      <c r="AQ76" s="2"/>
      <c r="AR76" s="215">
        <v>0</v>
      </c>
      <c r="AS76" s="215">
        <v>0</v>
      </c>
      <c r="AT76" s="217"/>
      <c r="AU76" s="2"/>
      <c r="AV76" s="215">
        <v>0</v>
      </c>
      <c r="AW76" s="215">
        <v>0</v>
      </c>
      <c r="AX76" s="217"/>
      <c r="AY76" s="2"/>
      <c r="AZ76" s="215">
        <v>0</v>
      </c>
      <c r="BA76" s="215">
        <v>0</v>
      </c>
      <c r="BB76" s="217"/>
      <c r="BC76" s="215"/>
      <c r="BD76" s="215">
        <v>0</v>
      </c>
      <c r="BE76" s="215">
        <v>0</v>
      </c>
      <c r="BF76" s="217"/>
      <c r="BG76" s="2"/>
      <c r="BH76" s="215">
        <v>0</v>
      </c>
      <c r="BI76" s="215">
        <v>0</v>
      </c>
      <c r="BJ76" s="217"/>
      <c r="BK76" s="215"/>
      <c r="BL76" s="215">
        <v>0</v>
      </c>
      <c r="BM76" s="215">
        <v>0</v>
      </c>
      <c r="BN76" s="217"/>
      <c r="BO76" s="215"/>
      <c r="BP76" s="215">
        <v>0</v>
      </c>
      <c r="BQ76" s="215">
        <v>0</v>
      </c>
      <c r="BR76" s="217"/>
      <c r="BS76" s="215"/>
      <c r="BT76" s="215">
        <v>0</v>
      </c>
      <c r="BU76" s="215">
        <v>0</v>
      </c>
      <c r="BV76" s="217"/>
      <c r="BW76" s="215"/>
      <c r="BX76" s="215">
        <v>0</v>
      </c>
      <c r="BY76" s="215">
        <v>0</v>
      </c>
      <c r="BZ76" s="217"/>
      <c r="CA76" s="217"/>
      <c r="CB76" s="215">
        <v>0</v>
      </c>
      <c r="CC76" s="215">
        <v>0</v>
      </c>
      <c r="CD76" s="217"/>
      <c r="CE76" s="215"/>
      <c r="CF76" s="215">
        <v>0</v>
      </c>
      <c r="CG76" s="215">
        <v>0</v>
      </c>
      <c r="CH76" s="217"/>
      <c r="CI76" s="217"/>
      <c r="CL76" s="336"/>
      <c r="CM76" s="336"/>
      <c r="CN76" s="1">
        <v>0</v>
      </c>
      <c r="CO76" s="1">
        <v>0</v>
      </c>
      <c r="CP76" s="336"/>
      <c r="CQ76" s="336"/>
      <c r="CR76" s="893">
        <v>0</v>
      </c>
      <c r="CS76" s="893">
        <v>0</v>
      </c>
      <c r="CT76" s="336"/>
      <c r="CU76" s="2" t="s">
        <v>160</v>
      </c>
    </row>
    <row r="77" spans="23:100" x14ac:dyDescent="0.25">
      <c r="W77" s="251" t="s">
        <v>161</v>
      </c>
      <c r="X77" s="219">
        <v>1</v>
      </c>
      <c r="Y77" s="219">
        <v>1</v>
      </c>
      <c r="Z77" s="221">
        <v>1</v>
      </c>
      <c r="AA77" s="219"/>
      <c r="AB77" s="219">
        <v>12</v>
      </c>
      <c r="AC77" s="219">
        <v>8</v>
      </c>
      <c r="AD77" s="221">
        <v>0.66666666666666663</v>
      </c>
      <c r="AE77" s="93"/>
      <c r="AF77" s="219">
        <v>6</v>
      </c>
      <c r="AG77" s="219">
        <v>5</v>
      </c>
      <c r="AH77" s="221">
        <v>0.83333333333333326</v>
      </c>
      <c r="AI77" s="219"/>
      <c r="AJ77" s="219">
        <v>3</v>
      </c>
      <c r="AK77" s="219">
        <v>3</v>
      </c>
      <c r="AL77" s="221">
        <v>1</v>
      </c>
      <c r="AM77" s="219"/>
      <c r="AN77" s="219">
        <v>4</v>
      </c>
      <c r="AO77" s="219">
        <v>0</v>
      </c>
      <c r="AP77" s="221">
        <v>0</v>
      </c>
      <c r="AQ77" s="93"/>
      <c r="AR77" s="219">
        <v>3</v>
      </c>
      <c r="AS77" s="219">
        <v>1</v>
      </c>
      <c r="AT77" s="221">
        <v>0.33333333333333331</v>
      </c>
      <c r="AU77" s="93"/>
      <c r="AV77" s="219">
        <v>0</v>
      </c>
      <c r="AW77" s="219">
        <v>0</v>
      </c>
      <c r="AX77" s="221"/>
      <c r="AY77" s="93"/>
      <c r="AZ77" s="219">
        <v>1</v>
      </c>
      <c r="BA77" s="219">
        <v>1</v>
      </c>
      <c r="BB77" s="221">
        <v>1</v>
      </c>
      <c r="BC77" s="219"/>
      <c r="BD77" s="219">
        <v>1</v>
      </c>
      <c r="BE77" s="219">
        <v>0</v>
      </c>
      <c r="BF77" s="221">
        <v>0</v>
      </c>
      <c r="BG77" s="93"/>
      <c r="BH77" s="219">
        <v>0</v>
      </c>
      <c r="BI77" s="219">
        <v>0</v>
      </c>
      <c r="BJ77" s="221"/>
      <c r="BK77" s="219"/>
      <c r="BL77" s="219">
        <v>0</v>
      </c>
      <c r="BM77" s="219">
        <v>0</v>
      </c>
      <c r="BN77" s="221"/>
      <c r="BO77" s="219"/>
      <c r="BP77" s="219">
        <v>0</v>
      </c>
      <c r="BQ77" s="219">
        <v>0</v>
      </c>
      <c r="BR77" s="221"/>
      <c r="BS77" s="219"/>
      <c r="BT77" s="219">
        <v>0</v>
      </c>
      <c r="BU77" s="219">
        <v>0</v>
      </c>
      <c r="BV77" s="221"/>
      <c r="BW77" s="219"/>
      <c r="BX77" s="219">
        <v>0</v>
      </c>
      <c r="BY77" s="219">
        <v>0</v>
      </c>
      <c r="BZ77" s="221"/>
      <c r="CA77" s="221"/>
      <c r="CB77" s="219">
        <v>0</v>
      </c>
      <c r="CC77" s="219">
        <v>0</v>
      </c>
      <c r="CD77" s="221"/>
      <c r="CE77" s="219"/>
      <c r="CF77" s="219">
        <v>0</v>
      </c>
      <c r="CG77" s="219">
        <v>0</v>
      </c>
      <c r="CH77" s="221"/>
      <c r="CI77" s="217"/>
      <c r="CJ77" s="93"/>
      <c r="CK77" s="93"/>
      <c r="CL77" s="338"/>
      <c r="CM77" s="342"/>
      <c r="CN77" s="93">
        <v>0</v>
      </c>
      <c r="CO77" s="93">
        <v>0</v>
      </c>
      <c r="CP77" s="338"/>
      <c r="CQ77" s="338"/>
      <c r="CR77" s="890">
        <v>0</v>
      </c>
      <c r="CS77" s="890">
        <v>0</v>
      </c>
      <c r="CT77" s="338"/>
      <c r="CU77" s="93" t="s">
        <v>161</v>
      </c>
      <c r="CV77" s="337"/>
    </row>
    <row r="78" spans="23:100" x14ac:dyDescent="0.25">
      <c r="W78" s="257" t="s">
        <v>323</v>
      </c>
      <c r="X78" s="223">
        <v>163</v>
      </c>
      <c r="Y78" s="223">
        <v>132</v>
      </c>
      <c r="Z78" s="224">
        <v>0.80981595092024539</v>
      </c>
      <c r="AA78" s="216"/>
      <c r="AB78" s="223">
        <v>197</v>
      </c>
      <c r="AC78" s="223">
        <v>164</v>
      </c>
      <c r="AD78" s="224">
        <v>0.83248730964466999</v>
      </c>
      <c r="AE78" s="2"/>
      <c r="AF78" s="223">
        <v>216</v>
      </c>
      <c r="AG78" s="223">
        <v>189</v>
      </c>
      <c r="AH78" s="224">
        <v>0.875</v>
      </c>
      <c r="AI78" s="216"/>
      <c r="AJ78" s="223">
        <v>149</v>
      </c>
      <c r="AK78" s="223">
        <v>130</v>
      </c>
      <c r="AL78" s="224">
        <v>0.87248322147651003</v>
      </c>
      <c r="AM78" s="216"/>
      <c r="AN78" s="223">
        <v>104</v>
      </c>
      <c r="AO78" s="223">
        <v>96</v>
      </c>
      <c r="AP78" s="224">
        <v>0.92307692307692313</v>
      </c>
      <c r="AQ78" s="2"/>
      <c r="AR78" s="223">
        <v>74</v>
      </c>
      <c r="AS78" s="223">
        <v>68</v>
      </c>
      <c r="AT78" s="224">
        <v>0.91891891891891897</v>
      </c>
      <c r="AU78" s="2"/>
      <c r="AV78" s="223">
        <v>19</v>
      </c>
      <c r="AW78" s="223">
        <v>9</v>
      </c>
      <c r="AX78" s="224">
        <v>0.47368421052631576</v>
      </c>
      <c r="AY78" s="2"/>
      <c r="AZ78" s="223">
        <v>1</v>
      </c>
      <c r="BA78" s="223">
        <v>1</v>
      </c>
      <c r="BB78" s="224">
        <v>1</v>
      </c>
      <c r="BC78" s="216"/>
      <c r="BD78" s="223">
        <v>21</v>
      </c>
      <c r="BE78" s="223">
        <v>18</v>
      </c>
      <c r="BF78" s="224">
        <v>0.8571428571428571</v>
      </c>
      <c r="BG78" s="2"/>
      <c r="BH78" s="223">
        <v>0</v>
      </c>
      <c r="BI78" s="223">
        <v>0</v>
      </c>
      <c r="BJ78" s="224"/>
      <c r="BK78" s="216"/>
      <c r="BL78" s="223">
        <v>0</v>
      </c>
      <c r="BM78" s="223">
        <v>0</v>
      </c>
      <c r="BN78" s="224"/>
      <c r="BO78" s="216"/>
      <c r="BP78" s="223">
        <v>0</v>
      </c>
      <c r="BQ78" s="223">
        <v>0</v>
      </c>
      <c r="BR78" s="224"/>
      <c r="BS78" s="216"/>
      <c r="BT78" s="223">
        <v>0</v>
      </c>
      <c r="BU78" s="223">
        <v>0</v>
      </c>
      <c r="BV78" s="224"/>
      <c r="BW78" s="216"/>
      <c r="BX78" s="223">
        <v>0</v>
      </c>
      <c r="BY78" s="223">
        <v>0</v>
      </c>
      <c r="BZ78" s="224"/>
      <c r="CA78" s="224"/>
      <c r="CB78" s="223">
        <v>0</v>
      </c>
      <c r="CC78" s="223">
        <v>0</v>
      </c>
      <c r="CD78" s="224"/>
      <c r="CE78" s="216"/>
      <c r="CF78" s="223">
        <v>0</v>
      </c>
      <c r="CG78" s="223">
        <v>0</v>
      </c>
      <c r="CH78" s="224"/>
      <c r="CI78" s="224"/>
      <c r="CJ78" s="103">
        <v>0</v>
      </c>
      <c r="CK78" s="103">
        <v>0</v>
      </c>
      <c r="CL78" s="336"/>
      <c r="CM78" s="336"/>
      <c r="CN78" s="103">
        <v>0</v>
      </c>
      <c r="CO78" s="103">
        <v>0</v>
      </c>
      <c r="CP78" s="336"/>
      <c r="CQ78" s="336"/>
      <c r="CR78" s="891">
        <v>0</v>
      </c>
      <c r="CS78" s="893"/>
      <c r="CT78" s="336"/>
      <c r="CU78" s="655" t="s">
        <v>323</v>
      </c>
    </row>
    <row r="79" spans="23:100" x14ac:dyDescent="0.25">
      <c r="W79" s="254"/>
      <c r="X79" s="226"/>
      <c r="Y79" s="226"/>
      <c r="Z79" s="228"/>
      <c r="AA79" s="227"/>
      <c r="AB79" s="226"/>
      <c r="AC79" s="226"/>
      <c r="AD79" s="228"/>
      <c r="AE79" s="255"/>
      <c r="AF79" s="226"/>
      <c r="AG79" s="226"/>
      <c r="AH79" s="228"/>
      <c r="AI79" s="227"/>
      <c r="AJ79" s="226"/>
      <c r="AK79" s="226"/>
      <c r="AL79" s="228"/>
      <c r="AM79" s="227"/>
      <c r="AN79" s="226"/>
      <c r="AO79" s="226"/>
      <c r="AP79" s="228"/>
      <c r="AQ79" s="255"/>
      <c r="AR79" s="226"/>
      <c r="AS79" s="226"/>
      <c r="AT79" s="228"/>
      <c r="AU79" s="255"/>
      <c r="AV79" s="226"/>
      <c r="AW79" s="226"/>
      <c r="AX79" s="228"/>
      <c r="AY79" s="255"/>
      <c r="AZ79" s="226"/>
      <c r="BA79" s="226"/>
      <c r="BB79" s="228"/>
      <c r="BC79" s="227"/>
      <c r="BD79" s="226"/>
      <c r="BE79" s="226"/>
      <c r="BF79" s="228"/>
      <c r="BG79" s="255"/>
      <c r="BH79" s="226"/>
      <c r="BI79" s="226"/>
      <c r="BJ79" s="228"/>
      <c r="BK79" s="227"/>
      <c r="BL79" s="226"/>
      <c r="BM79" s="226"/>
      <c r="BN79" s="228"/>
      <c r="BO79" s="227"/>
      <c r="BP79" s="226"/>
      <c r="BQ79" s="226"/>
      <c r="BR79" s="228"/>
      <c r="BS79" s="227"/>
      <c r="BT79" s="226"/>
      <c r="BU79" s="226"/>
      <c r="BV79" s="228"/>
      <c r="BW79" s="227"/>
      <c r="BX79" s="226"/>
      <c r="BY79" s="226"/>
      <c r="BZ79" s="228"/>
      <c r="CA79" s="228"/>
      <c r="CB79" s="226"/>
      <c r="CC79" s="226"/>
      <c r="CD79" s="228"/>
      <c r="CE79" s="227"/>
      <c r="CF79" s="226"/>
      <c r="CG79" s="226"/>
      <c r="CH79" s="228"/>
      <c r="CI79" s="228"/>
      <c r="CJ79" s="201"/>
      <c r="CK79" s="201"/>
      <c r="CL79" s="344"/>
      <c r="CM79" s="344"/>
      <c r="CN79" s="201"/>
      <c r="CO79" s="201"/>
      <c r="CP79" s="344"/>
      <c r="CQ79" s="344"/>
      <c r="CR79" s="892"/>
      <c r="CS79" s="892"/>
      <c r="CT79" s="344"/>
      <c r="CU79" s="654"/>
      <c r="CV79" s="343"/>
    </row>
    <row r="80" spans="23:100" x14ac:dyDescent="0.25">
      <c r="W80" s="94" t="s">
        <v>163</v>
      </c>
      <c r="X80" s="215">
        <v>67</v>
      </c>
      <c r="Y80" s="215">
        <v>67</v>
      </c>
      <c r="Z80" s="217">
        <v>1</v>
      </c>
      <c r="AA80" s="215"/>
      <c r="AB80" s="215">
        <v>81</v>
      </c>
      <c r="AC80" s="215">
        <v>80</v>
      </c>
      <c r="AD80" s="217">
        <v>0.98765432098765427</v>
      </c>
      <c r="AE80" s="2"/>
      <c r="AF80" s="215">
        <v>89</v>
      </c>
      <c r="AG80" s="215">
        <v>89</v>
      </c>
      <c r="AH80" s="217">
        <v>1</v>
      </c>
      <c r="AI80" s="215"/>
      <c r="AJ80" s="215">
        <v>35</v>
      </c>
      <c r="AK80" s="215">
        <v>35</v>
      </c>
      <c r="AL80" s="217">
        <v>1</v>
      </c>
      <c r="AM80" s="215"/>
      <c r="AN80" s="215">
        <v>45</v>
      </c>
      <c r="AO80" s="215">
        <v>45</v>
      </c>
      <c r="AP80" s="217">
        <v>1</v>
      </c>
      <c r="AQ80" s="2"/>
      <c r="AR80" s="215">
        <v>32</v>
      </c>
      <c r="AS80" s="215">
        <v>31</v>
      </c>
      <c r="AT80" s="217">
        <v>0.96875</v>
      </c>
      <c r="AU80" s="2"/>
      <c r="AV80" s="215">
        <v>42</v>
      </c>
      <c r="AW80" s="215">
        <v>42</v>
      </c>
      <c r="AX80" s="217">
        <v>1</v>
      </c>
      <c r="AY80" s="2"/>
      <c r="AZ80" s="215">
        <v>49</v>
      </c>
      <c r="BA80" s="215">
        <v>48</v>
      </c>
      <c r="BB80" s="217">
        <v>0.97959183673469385</v>
      </c>
      <c r="BC80" s="215"/>
      <c r="BD80" s="215">
        <v>21</v>
      </c>
      <c r="BE80" s="215">
        <v>20</v>
      </c>
      <c r="BF80" s="217">
        <v>0.95238095238095233</v>
      </c>
      <c r="BG80" s="2"/>
      <c r="BH80" s="215">
        <v>0</v>
      </c>
      <c r="BI80" s="215">
        <v>0</v>
      </c>
      <c r="BJ80" s="217"/>
      <c r="BK80" s="215"/>
      <c r="BL80" s="215">
        <v>13</v>
      </c>
      <c r="BM80" s="215">
        <v>13</v>
      </c>
      <c r="BN80" s="217">
        <v>1</v>
      </c>
      <c r="BO80" s="215"/>
      <c r="BP80" s="215">
        <v>0</v>
      </c>
      <c r="BQ80" s="215">
        <v>0</v>
      </c>
      <c r="BR80" s="217"/>
      <c r="BS80" s="215"/>
      <c r="BT80" s="215">
        <v>0</v>
      </c>
      <c r="BU80" s="215">
        <v>0</v>
      </c>
      <c r="BV80" s="217"/>
      <c r="BW80" s="215"/>
      <c r="BX80" s="215">
        <v>0</v>
      </c>
      <c r="BY80" s="215">
        <v>0</v>
      </c>
      <c r="BZ80" s="217"/>
      <c r="CA80" s="217"/>
      <c r="CB80" s="215">
        <v>0</v>
      </c>
      <c r="CC80" s="215">
        <v>0</v>
      </c>
      <c r="CD80" s="217"/>
      <c r="CE80" s="215"/>
      <c r="CF80" s="215">
        <v>0</v>
      </c>
      <c r="CG80" s="215">
        <v>0</v>
      </c>
      <c r="CH80" s="217"/>
      <c r="CI80" s="217"/>
      <c r="CN80" s="1">
        <v>0</v>
      </c>
      <c r="CO80" s="1">
        <v>0</v>
      </c>
      <c r="CP80" s="336"/>
      <c r="CQ80" s="336"/>
      <c r="CR80" s="893">
        <v>0</v>
      </c>
      <c r="CS80" s="893">
        <v>0</v>
      </c>
      <c r="CT80" s="336"/>
      <c r="CU80" s="2" t="s">
        <v>163</v>
      </c>
    </row>
    <row r="81" spans="23:100" x14ac:dyDescent="0.25">
      <c r="W81" s="94" t="s">
        <v>165</v>
      </c>
      <c r="X81" s="215">
        <v>48</v>
      </c>
      <c r="Y81" s="215">
        <v>46</v>
      </c>
      <c r="Z81" s="217">
        <v>0.95833333333333326</v>
      </c>
      <c r="AA81" s="216"/>
      <c r="AB81" s="215">
        <v>158</v>
      </c>
      <c r="AC81" s="215">
        <v>149</v>
      </c>
      <c r="AD81" s="217">
        <v>0.94303797468354433</v>
      </c>
      <c r="AE81" s="2"/>
      <c r="AF81" s="215">
        <v>68</v>
      </c>
      <c r="AG81" s="215">
        <v>66</v>
      </c>
      <c r="AH81" s="217">
        <v>0.97058823529411764</v>
      </c>
      <c r="AI81" s="216"/>
      <c r="AJ81" s="215">
        <v>207</v>
      </c>
      <c r="AK81" s="215">
        <v>197</v>
      </c>
      <c r="AL81" s="217">
        <v>0.95169082125603865</v>
      </c>
      <c r="AM81" s="216"/>
      <c r="AN81" s="215">
        <v>79</v>
      </c>
      <c r="AO81" s="215">
        <v>77</v>
      </c>
      <c r="AP81" s="217">
        <v>0.97468354430379744</v>
      </c>
      <c r="AQ81" s="2"/>
      <c r="AR81" s="215">
        <v>220</v>
      </c>
      <c r="AS81" s="215">
        <v>207</v>
      </c>
      <c r="AT81" s="217">
        <v>0.94090909090909092</v>
      </c>
      <c r="AU81" s="2"/>
      <c r="AV81" s="215">
        <v>84</v>
      </c>
      <c r="AW81" s="215">
        <v>83</v>
      </c>
      <c r="AX81" s="217">
        <v>0.98809523809523803</v>
      </c>
      <c r="AY81" s="2"/>
      <c r="AZ81" s="215">
        <v>212</v>
      </c>
      <c r="BA81" s="215">
        <v>206</v>
      </c>
      <c r="BB81" s="217">
        <v>0.97169811320754718</v>
      </c>
      <c r="BC81" s="216"/>
      <c r="BD81" s="215">
        <v>57</v>
      </c>
      <c r="BE81" s="215">
        <v>57</v>
      </c>
      <c r="BF81" s="217">
        <v>1</v>
      </c>
      <c r="BG81" s="2"/>
      <c r="BH81" s="215">
        <v>172</v>
      </c>
      <c r="BI81" s="215">
        <v>170</v>
      </c>
      <c r="BJ81" s="217">
        <v>0.98837209302325579</v>
      </c>
      <c r="BK81" s="216"/>
      <c r="BL81" s="215">
        <v>157</v>
      </c>
      <c r="BM81" s="215">
        <v>150</v>
      </c>
      <c r="BN81" s="217">
        <v>0.95541401273885351</v>
      </c>
      <c r="BO81" s="216"/>
      <c r="BP81" s="215">
        <v>233</v>
      </c>
      <c r="BQ81" s="215">
        <v>231</v>
      </c>
      <c r="BR81" s="217">
        <v>0.99141630901287559</v>
      </c>
      <c r="BS81" s="216"/>
      <c r="BT81" s="215">
        <v>79</v>
      </c>
      <c r="BU81" s="215">
        <v>79</v>
      </c>
      <c r="BV81" s="217">
        <v>1</v>
      </c>
      <c r="BW81" s="216"/>
      <c r="BX81" s="215">
        <v>277</v>
      </c>
      <c r="BY81" s="215">
        <v>274</v>
      </c>
      <c r="BZ81" s="217">
        <v>0.98916967509025278</v>
      </c>
      <c r="CA81" s="217"/>
      <c r="CB81" s="215">
        <v>147</v>
      </c>
      <c r="CC81" s="215">
        <v>138</v>
      </c>
      <c r="CD81" s="217">
        <v>0.93877551020408156</v>
      </c>
      <c r="CE81" s="216"/>
      <c r="CF81" s="215">
        <v>223</v>
      </c>
      <c r="CG81" s="215">
        <v>212</v>
      </c>
      <c r="CH81" s="217">
        <v>0.95067264573991028</v>
      </c>
      <c r="CI81" s="217"/>
      <c r="CJ81" s="1">
        <v>89</v>
      </c>
      <c r="CK81" s="1">
        <v>87</v>
      </c>
      <c r="CL81" s="336">
        <v>0.97752808988764039</v>
      </c>
      <c r="CM81" s="336"/>
      <c r="CN81" s="1">
        <v>266</v>
      </c>
      <c r="CO81" s="1">
        <v>263</v>
      </c>
      <c r="CP81" s="336">
        <v>0.98872180451127811</v>
      </c>
      <c r="CQ81" s="336"/>
      <c r="CR81" s="889">
        <v>110</v>
      </c>
      <c r="CS81" s="889">
        <v>108</v>
      </c>
      <c r="CU81" s="2" t="s">
        <v>165</v>
      </c>
      <c r="CV81" s="4">
        <v>123020</v>
      </c>
    </row>
    <row r="82" spans="23:100" x14ac:dyDescent="0.25">
      <c r="W82" s="94" t="s">
        <v>166</v>
      </c>
      <c r="X82" s="215">
        <v>0</v>
      </c>
      <c r="Y82" s="215">
        <v>0</v>
      </c>
      <c r="Z82" s="217"/>
      <c r="AA82" s="215"/>
      <c r="AB82" s="215">
        <v>0</v>
      </c>
      <c r="AC82" s="215">
        <v>0</v>
      </c>
      <c r="AD82" s="217"/>
      <c r="AE82" s="2"/>
      <c r="AF82" s="215">
        <v>4</v>
      </c>
      <c r="AG82" s="215">
        <v>0</v>
      </c>
      <c r="AH82" s="217">
        <v>0</v>
      </c>
      <c r="AI82" s="215"/>
      <c r="AJ82" s="215">
        <v>46</v>
      </c>
      <c r="AK82" s="215">
        <v>46</v>
      </c>
      <c r="AL82" s="217">
        <v>1</v>
      </c>
      <c r="AM82" s="215"/>
      <c r="AN82" s="215">
        <v>26</v>
      </c>
      <c r="AO82" s="215">
        <v>25</v>
      </c>
      <c r="AP82" s="217">
        <v>0.96153846153846156</v>
      </c>
      <c r="AQ82" s="2"/>
      <c r="AR82" s="215">
        <v>44</v>
      </c>
      <c r="AS82" s="215">
        <v>39</v>
      </c>
      <c r="AT82" s="217">
        <v>0.88636363636363635</v>
      </c>
      <c r="AU82" s="2"/>
      <c r="AV82" s="215">
        <v>41</v>
      </c>
      <c r="AW82" s="215">
        <v>39</v>
      </c>
      <c r="AX82" s="217">
        <v>0.95121951219512202</v>
      </c>
      <c r="AY82" s="2"/>
      <c r="AZ82" s="215">
        <v>12</v>
      </c>
      <c r="BA82" s="215">
        <v>12</v>
      </c>
      <c r="BB82" s="217">
        <v>1</v>
      </c>
      <c r="BC82" s="215"/>
      <c r="BD82" s="215">
        <v>28</v>
      </c>
      <c r="BE82" s="215">
        <v>23</v>
      </c>
      <c r="BF82" s="217">
        <v>0.8214285714285714</v>
      </c>
      <c r="BG82" s="2"/>
      <c r="BH82" s="215">
        <v>35</v>
      </c>
      <c r="BI82" s="215">
        <v>31</v>
      </c>
      <c r="BJ82" s="217">
        <v>0.88571428571428568</v>
      </c>
      <c r="BK82" s="215"/>
      <c r="BL82" s="215">
        <v>60</v>
      </c>
      <c r="BM82" s="215">
        <v>58</v>
      </c>
      <c r="BN82" s="217">
        <v>0.96666666666666667</v>
      </c>
      <c r="BO82" s="215"/>
      <c r="BP82" s="215">
        <v>47</v>
      </c>
      <c r="BQ82" s="215">
        <v>42</v>
      </c>
      <c r="BR82" s="217">
        <v>0.8936170212765957</v>
      </c>
      <c r="BS82" s="215"/>
      <c r="BT82" s="215">
        <v>63</v>
      </c>
      <c r="BU82" s="215">
        <v>58</v>
      </c>
      <c r="BV82" s="217">
        <v>0.92063492063492058</v>
      </c>
      <c r="BW82" s="215"/>
      <c r="BX82" s="215">
        <v>36</v>
      </c>
      <c r="BY82" s="215">
        <v>32</v>
      </c>
      <c r="BZ82" s="217">
        <v>0.88888888888888884</v>
      </c>
      <c r="CA82" s="217"/>
      <c r="CB82" s="215">
        <v>58</v>
      </c>
      <c r="CC82" s="215">
        <v>52</v>
      </c>
      <c r="CD82" s="217">
        <v>0.89655172413793105</v>
      </c>
      <c r="CE82" s="215"/>
      <c r="CF82" s="215">
        <v>19</v>
      </c>
      <c r="CG82" s="215">
        <v>16</v>
      </c>
      <c r="CH82" s="217">
        <v>0.84210526315789469</v>
      </c>
      <c r="CI82" s="217"/>
      <c r="CJ82" s="1">
        <v>22</v>
      </c>
      <c r="CK82" s="1">
        <v>21</v>
      </c>
      <c r="CL82" s="336">
        <v>0.95454545454545459</v>
      </c>
      <c r="CM82" s="336"/>
      <c r="CN82" s="1">
        <v>16</v>
      </c>
      <c r="CO82" s="1">
        <v>16</v>
      </c>
      <c r="CP82" s="336">
        <v>1</v>
      </c>
      <c r="CQ82" s="336"/>
      <c r="CR82" s="889">
        <v>0</v>
      </c>
      <c r="CS82" s="889">
        <v>0</v>
      </c>
      <c r="CU82" s="2" t="s">
        <v>166</v>
      </c>
      <c r="CV82" s="4">
        <v>123030</v>
      </c>
    </row>
    <row r="83" spans="23:100" x14ac:dyDescent="0.25">
      <c r="W83" s="94" t="s">
        <v>167</v>
      </c>
      <c r="X83" s="215">
        <v>52</v>
      </c>
      <c r="Y83" s="215">
        <v>51</v>
      </c>
      <c r="Z83" s="217">
        <v>0.98076923076923084</v>
      </c>
      <c r="AA83" s="215"/>
      <c r="AB83" s="215">
        <v>42</v>
      </c>
      <c r="AC83" s="215">
        <v>42</v>
      </c>
      <c r="AD83" s="217">
        <v>1</v>
      </c>
      <c r="AE83" s="2"/>
      <c r="AF83" s="215">
        <v>48</v>
      </c>
      <c r="AG83" s="215">
        <v>48</v>
      </c>
      <c r="AH83" s="217">
        <v>1</v>
      </c>
      <c r="AI83" s="215"/>
      <c r="AJ83" s="215">
        <v>29</v>
      </c>
      <c r="AK83" s="215">
        <v>29</v>
      </c>
      <c r="AL83" s="217">
        <v>1</v>
      </c>
      <c r="AM83" s="215"/>
      <c r="AN83" s="215">
        <v>34</v>
      </c>
      <c r="AO83" s="215">
        <v>34</v>
      </c>
      <c r="AP83" s="217">
        <v>1</v>
      </c>
      <c r="AQ83" s="2"/>
      <c r="AR83" s="215">
        <v>42</v>
      </c>
      <c r="AS83" s="215">
        <v>42</v>
      </c>
      <c r="AT83" s="217">
        <v>1</v>
      </c>
      <c r="AU83" s="2"/>
      <c r="AV83" s="215">
        <v>38</v>
      </c>
      <c r="AW83" s="215">
        <v>36</v>
      </c>
      <c r="AX83" s="217">
        <v>0.94736842105263153</v>
      </c>
      <c r="AY83" s="2"/>
      <c r="AZ83" s="215">
        <v>17</v>
      </c>
      <c r="BA83" s="215">
        <v>15</v>
      </c>
      <c r="BB83" s="217">
        <v>0.88235294117647056</v>
      </c>
      <c r="BC83" s="215"/>
      <c r="BD83" s="215">
        <v>36</v>
      </c>
      <c r="BE83" s="215">
        <v>35</v>
      </c>
      <c r="BF83" s="217">
        <v>0.97222222222222221</v>
      </c>
      <c r="BG83" s="2"/>
      <c r="BH83" s="215">
        <v>46</v>
      </c>
      <c r="BI83" s="215">
        <v>41</v>
      </c>
      <c r="BJ83" s="217">
        <v>0.89130434782608692</v>
      </c>
      <c r="BK83" s="215"/>
      <c r="BL83" s="215">
        <v>51</v>
      </c>
      <c r="BM83" s="215">
        <v>48</v>
      </c>
      <c r="BN83" s="217">
        <v>0.94117647058823528</v>
      </c>
      <c r="BO83" s="215"/>
      <c r="BP83" s="215">
        <v>27</v>
      </c>
      <c r="BQ83" s="215">
        <v>24</v>
      </c>
      <c r="BR83" s="217">
        <v>0.88888888888888884</v>
      </c>
      <c r="BS83" s="215"/>
      <c r="BT83" s="215">
        <v>42</v>
      </c>
      <c r="BU83" s="215">
        <v>41</v>
      </c>
      <c r="BV83" s="217">
        <v>0.97619047619047616</v>
      </c>
      <c r="BW83" s="215"/>
      <c r="BX83" s="215">
        <v>32</v>
      </c>
      <c r="BY83" s="215">
        <v>31</v>
      </c>
      <c r="BZ83" s="217">
        <v>0.96875</v>
      </c>
      <c r="CA83" s="217"/>
      <c r="CB83" s="215">
        <v>80</v>
      </c>
      <c r="CC83" s="215">
        <v>75</v>
      </c>
      <c r="CD83" s="217">
        <v>0.9375</v>
      </c>
      <c r="CE83" s="215"/>
      <c r="CF83" s="215">
        <v>12</v>
      </c>
      <c r="CG83" s="215">
        <v>12</v>
      </c>
      <c r="CH83" s="217">
        <v>1</v>
      </c>
      <c r="CI83" s="217"/>
      <c r="CJ83" s="1">
        <v>29</v>
      </c>
      <c r="CK83" s="1">
        <v>25</v>
      </c>
      <c r="CL83" s="336">
        <v>0.86206896551724133</v>
      </c>
      <c r="CM83" s="336"/>
      <c r="CN83" s="1">
        <v>23</v>
      </c>
      <c r="CO83" s="1">
        <v>18</v>
      </c>
      <c r="CP83" s="336">
        <v>0.78260869565217384</v>
      </c>
      <c r="CQ83" s="336"/>
      <c r="CR83" s="889">
        <v>14</v>
      </c>
      <c r="CS83" s="889">
        <v>14</v>
      </c>
      <c r="CU83" s="2" t="s">
        <v>167</v>
      </c>
      <c r="CV83" s="4">
        <v>125000</v>
      </c>
    </row>
    <row r="84" spans="23:100" x14ac:dyDescent="0.25">
      <c r="W84" s="94" t="s">
        <v>168</v>
      </c>
      <c r="X84" s="215">
        <v>90</v>
      </c>
      <c r="Y84" s="215">
        <v>87</v>
      </c>
      <c r="Z84" s="217">
        <v>0.96666666666666667</v>
      </c>
      <c r="AA84" s="215"/>
      <c r="AB84" s="215">
        <v>58</v>
      </c>
      <c r="AC84" s="215">
        <v>56</v>
      </c>
      <c r="AD84" s="217">
        <v>0.96551724137931028</v>
      </c>
      <c r="AE84" s="2"/>
      <c r="AF84" s="215">
        <v>116</v>
      </c>
      <c r="AG84" s="215">
        <v>115</v>
      </c>
      <c r="AH84" s="217">
        <v>0.99137931034482762</v>
      </c>
      <c r="AI84" s="215"/>
      <c r="AJ84" s="215">
        <v>36</v>
      </c>
      <c r="AK84" s="215">
        <v>32</v>
      </c>
      <c r="AL84" s="217">
        <v>0.88888888888888884</v>
      </c>
      <c r="AM84" s="215"/>
      <c r="AN84" s="215">
        <v>120</v>
      </c>
      <c r="AO84" s="215">
        <v>119</v>
      </c>
      <c r="AP84" s="217">
        <v>0.9916666666666667</v>
      </c>
      <c r="AQ84" s="2"/>
      <c r="AR84" s="215">
        <v>43</v>
      </c>
      <c r="AS84" s="215">
        <v>42</v>
      </c>
      <c r="AT84" s="217">
        <v>0.97674418604651159</v>
      </c>
      <c r="AU84" s="2"/>
      <c r="AV84" s="215">
        <v>159</v>
      </c>
      <c r="AW84" s="215">
        <v>157</v>
      </c>
      <c r="AX84" s="217">
        <v>0.98742138364779874</v>
      </c>
      <c r="AY84" s="2"/>
      <c r="AZ84" s="215">
        <v>25</v>
      </c>
      <c r="BA84" s="215">
        <v>23</v>
      </c>
      <c r="BB84" s="217">
        <v>0.92</v>
      </c>
      <c r="BC84" s="215"/>
      <c r="BD84" s="215">
        <v>104</v>
      </c>
      <c r="BE84" s="215">
        <v>102</v>
      </c>
      <c r="BF84" s="217">
        <v>0.98076923076923084</v>
      </c>
      <c r="BG84" s="2"/>
      <c r="BH84" s="215">
        <v>20</v>
      </c>
      <c r="BI84" s="215">
        <v>18</v>
      </c>
      <c r="BJ84" s="217">
        <v>0.9</v>
      </c>
      <c r="BK84" s="215"/>
      <c r="BL84" s="215">
        <v>118</v>
      </c>
      <c r="BM84" s="215">
        <v>116</v>
      </c>
      <c r="BN84" s="217">
        <v>0.98305084745762716</v>
      </c>
      <c r="BO84" s="215"/>
      <c r="BP84" s="215">
        <v>65</v>
      </c>
      <c r="BQ84" s="215">
        <v>63</v>
      </c>
      <c r="BR84" s="217">
        <v>0.96923076923076934</v>
      </c>
      <c r="BS84" s="215"/>
      <c r="BT84" s="215">
        <v>117</v>
      </c>
      <c r="BU84" s="215">
        <v>117</v>
      </c>
      <c r="BV84" s="217">
        <v>1</v>
      </c>
      <c r="BW84" s="215"/>
      <c r="BX84" s="215">
        <v>30</v>
      </c>
      <c r="BY84" s="215">
        <v>30</v>
      </c>
      <c r="BZ84" s="217">
        <v>1</v>
      </c>
      <c r="CA84" s="217"/>
      <c r="CB84" s="215">
        <v>172</v>
      </c>
      <c r="CC84" s="215">
        <v>172</v>
      </c>
      <c r="CD84" s="217">
        <v>1</v>
      </c>
      <c r="CE84" s="215"/>
      <c r="CF84" s="215">
        <v>29</v>
      </c>
      <c r="CG84" s="215">
        <v>28</v>
      </c>
      <c r="CH84" s="217">
        <v>0.96551724137931028</v>
      </c>
      <c r="CI84" s="217"/>
      <c r="CJ84" s="1">
        <v>162</v>
      </c>
      <c r="CK84" s="1">
        <v>161</v>
      </c>
      <c r="CL84" s="336">
        <v>0.99382716049382713</v>
      </c>
      <c r="CM84" s="336"/>
      <c r="CN84" s="1">
        <v>28</v>
      </c>
      <c r="CO84" s="1">
        <v>28</v>
      </c>
      <c r="CP84" s="336">
        <v>1</v>
      </c>
      <c r="CQ84" s="336"/>
      <c r="CR84" s="889">
        <v>168</v>
      </c>
      <c r="CS84" s="889">
        <v>168</v>
      </c>
      <c r="CU84" s="2" t="s">
        <v>168</v>
      </c>
      <c r="CV84" s="4">
        <v>126000</v>
      </c>
    </row>
    <row r="85" spans="23:100" x14ac:dyDescent="0.25">
      <c r="W85" s="94" t="s">
        <v>169</v>
      </c>
      <c r="X85" s="215">
        <v>7</v>
      </c>
      <c r="Y85" s="215">
        <v>7</v>
      </c>
      <c r="Z85" s="217">
        <v>1</v>
      </c>
      <c r="AA85" s="215"/>
      <c r="AB85" s="215">
        <v>8</v>
      </c>
      <c r="AC85" s="215">
        <v>8</v>
      </c>
      <c r="AD85" s="217">
        <v>1</v>
      </c>
      <c r="AE85" s="2"/>
      <c r="AF85" s="215">
        <v>13</v>
      </c>
      <c r="AG85" s="215">
        <v>13</v>
      </c>
      <c r="AH85" s="217">
        <v>1</v>
      </c>
      <c r="AI85" s="215"/>
      <c r="AJ85" s="215">
        <v>0</v>
      </c>
      <c r="AK85" s="215">
        <v>0</v>
      </c>
      <c r="AL85" s="217"/>
      <c r="AM85" s="215"/>
      <c r="AN85" s="215">
        <v>0</v>
      </c>
      <c r="AO85" s="215">
        <v>0</v>
      </c>
      <c r="AP85" s="217"/>
      <c r="AQ85" s="2"/>
      <c r="AR85" s="215">
        <v>0</v>
      </c>
      <c r="AS85" s="215">
        <v>0</v>
      </c>
      <c r="AT85" s="217"/>
      <c r="AU85" s="2"/>
      <c r="AV85" s="215">
        <v>0</v>
      </c>
      <c r="AW85" s="215">
        <v>0</v>
      </c>
      <c r="AX85" s="217"/>
      <c r="AY85" s="2"/>
      <c r="AZ85" s="215">
        <v>12</v>
      </c>
      <c r="BA85" s="215">
        <v>12</v>
      </c>
      <c r="BB85" s="217">
        <v>1</v>
      </c>
      <c r="BC85" s="215"/>
      <c r="BD85" s="215">
        <v>0</v>
      </c>
      <c r="BE85" s="215">
        <v>0</v>
      </c>
      <c r="BF85" s="217"/>
      <c r="BG85" s="2"/>
      <c r="BH85" s="215">
        <v>0</v>
      </c>
      <c r="BI85" s="215">
        <v>0</v>
      </c>
      <c r="BJ85" s="217"/>
      <c r="BK85" s="215"/>
      <c r="BL85" s="215">
        <v>0</v>
      </c>
      <c r="BM85" s="215">
        <v>0</v>
      </c>
      <c r="BN85" s="217"/>
      <c r="BO85" s="215"/>
      <c r="BP85" s="215">
        <v>0</v>
      </c>
      <c r="BQ85" s="215">
        <v>0</v>
      </c>
      <c r="BR85" s="217"/>
      <c r="BS85" s="215"/>
      <c r="BT85" s="215">
        <v>0</v>
      </c>
      <c r="BU85" s="215">
        <v>0</v>
      </c>
      <c r="BV85" s="217"/>
      <c r="BW85" s="215"/>
      <c r="BX85" s="215">
        <v>0</v>
      </c>
      <c r="BY85" s="215">
        <v>0</v>
      </c>
      <c r="BZ85" s="217"/>
      <c r="CA85" s="217"/>
      <c r="CB85" s="215">
        <v>0</v>
      </c>
      <c r="CC85" s="215">
        <v>0</v>
      </c>
      <c r="CD85" s="217"/>
      <c r="CE85" s="215"/>
      <c r="CF85" s="215">
        <v>0</v>
      </c>
      <c r="CG85" s="215">
        <v>0</v>
      </c>
      <c r="CH85" s="217"/>
      <c r="CI85" s="217"/>
      <c r="CJ85" s="1">
        <v>0</v>
      </c>
      <c r="CL85" s="336"/>
      <c r="CM85" s="336"/>
      <c r="CN85" s="1">
        <v>0</v>
      </c>
      <c r="CO85" s="1">
        <v>0</v>
      </c>
      <c r="CP85" s="336"/>
      <c r="CQ85" s="336"/>
      <c r="CR85" s="334">
        <v>0</v>
      </c>
      <c r="CS85" s="334">
        <v>0</v>
      </c>
      <c r="CU85" s="2" t="s">
        <v>169</v>
      </c>
    </row>
    <row r="86" spans="23:100" x14ac:dyDescent="0.25">
      <c r="W86" s="251" t="s">
        <v>132</v>
      </c>
      <c r="X86" s="219">
        <v>20</v>
      </c>
      <c r="Y86" s="219">
        <v>17</v>
      </c>
      <c r="Z86" s="221">
        <v>0.85000000000000009</v>
      </c>
      <c r="AA86" s="220"/>
      <c r="AB86" s="219">
        <v>18</v>
      </c>
      <c r="AC86" s="219">
        <v>18</v>
      </c>
      <c r="AD86" s="221">
        <v>1</v>
      </c>
      <c r="AE86" s="93"/>
      <c r="AF86" s="219">
        <v>6</v>
      </c>
      <c r="AG86" s="219">
        <v>3</v>
      </c>
      <c r="AH86" s="221">
        <v>0.5</v>
      </c>
      <c r="AI86" s="220"/>
      <c r="AJ86" s="219">
        <v>78</v>
      </c>
      <c r="AK86" s="219">
        <v>36</v>
      </c>
      <c r="AL86" s="221">
        <v>0.46153846153846151</v>
      </c>
      <c r="AM86" s="220"/>
      <c r="AN86" s="219">
        <v>52</v>
      </c>
      <c r="AO86" s="219">
        <v>41</v>
      </c>
      <c r="AP86" s="221">
        <v>0.78846153846153855</v>
      </c>
      <c r="AQ86" s="93"/>
      <c r="AR86" s="219">
        <v>58</v>
      </c>
      <c r="AS86" s="219">
        <v>51</v>
      </c>
      <c r="AT86" s="221">
        <v>0.87931034482758619</v>
      </c>
      <c r="AU86" s="93"/>
      <c r="AV86" s="219">
        <v>76</v>
      </c>
      <c r="AW86" s="219">
        <v>60</v>
      </c>
      <c r="AX86" s="221">
        <v>0.78947368421052633</v>
      </c>
      <c r="AY86" s="93"/>
      <c r="AZ86" s="219">
        <v>70</v>
      </c>
      <c r="BA86" s="219">
        <v>54</v>
      </c>
      <c r="BB86" s="221">
        <v>0.77142857142857135</v>
      </c>
      <c r="BC86" s="220"/>
      <c r="BD86" s="219">
        <v>81</v>
      </c>
      <c r="BE86" s="219">
        <v>73</v>
      </c>
      <c r="BF86" s="221">
        <v>0.90123456790123457</v>
      </c>
      <c r="BG86" s="93"/>
      <c r="BH86" s="219">
        <v>89</v>
      </c>
      <c r="BI86" s="219">
        <v>80</v>
      </c>
      <c r="BJ86" s="221">
        <v>0.898876404494382</v>
      </c>
      <c r="BK86" s="220"/>
      <c r="BL86" s="219">
        <v>85</v>
      </c>
      <c r="BM86" s="219">
        <v>72</v>
      </c>
      <c r="BN86" s="221">
        <v>0.84705882352941175</v>
      </c>
      <c r="BO86" s="220"/>
      <c r="BP86" s="219">
        <v>54</v>
      </c>
      <c r="BQ86" s="219">
        <v>48</v>
      </c>
      <c r="BR86" s="221">
        <v>0.88888888888888884</v>
      </c>
      <c r="BS86" s="220"/>
      <c r="BT86" s="219">
        <v>48</v>
      </c>
      <c r="BU86" s="219">
        <v>48</v>
      </c>
      <c r="BV86" s="221">
        <v>1</v>
      </c>
      <c r="BW86" s="220"/>
      <c r="BX86" s="219">
        <v>42</v>
      </c>
      <c r="BY86" s="219">
        <v>38</v>
      </c>
      <c r="BZ86" s="221">
        <v>0.90476190476190466</v>
      </c>
      <c r="CA86" s="221"/>
      <c r="CB86" s="219">
        <v>45</v>
      </c>
      <c r="CC86" s="219">
        <v>42</v>
      </c>
      <c r="CD86" s="221">
        <v>0.93333333333333335</v>
      </c>
      <c r="CE86" s="220"/>
      <c r="CF86" s="219">
        <v>37</v>
      </c>
      <c r="CG86" s="219">
        <v>28</v>
      </c>
      <c r="CH86" s="221">
        <v>0.7567567567567568</v>
      </c>
      <c r="CI86" s="217"/>
      <c r="CJ86" s="346">
        <v>29</v>
      </c>
      <c r="CK86" s="346">
        <v>28</v>
      </c>
      <c r="CL86" s="347">
        <v>0.96551724137931028</v>
      </c>
      <c r="CM86" s="656"/>
      <c r="CN86" s="93">
        <v>30</v>
      </c>
      <c r="CO86" s="93">
        <v>24</v>
      </c>
      <c r="CP86" s="338">
        <v>0.8</v>
      </c>
      <c r="CQ86" s="338"/>
      <c r="CR86" s="712">
        <v>19</v>
      </c>
      <c r="CS86" s="712">
        <v>15</v>
      </c>
      <c r="CT86" s="93"/>
      <c r="CU86" s="93" t="s">
        <v>132</v>
      </c>
      <c r="CV86" s="345">
        <v>51420</v>
      </c>
    </row>
    <row r="87" spans="23:100" x14ac:dyDescent="0.25">
      <c r="W87" s="257" t="s">
        <v>42</v>
      </c>
      <c r="X87" s="223">
        <v>284</v>
      </c>
      <c r="Y87" s="223">
        <v>275</v>
      </c>
      <c r="Z87" s="224">
        <v>0.96830985915492962</v>
      </c>
      <c r="AA87" s="216"/>
      <c r="AB87" s="223">
        <v>365</v>
      </c>
      <c r="AC87" s="223">
        <v>353</v>
      </c>
      <c r="AD87" s="224">
        <v>0.9671232876712329</v>
      </c>
      <c r="AE87" s="2"/>
      <c r="AF87" s="223">
        <v>344</v>
      </c>
      <c r="AG87" s="223">
        <v>334</v>
      </c>
      <c r="AH87" s="224">
        <v>0.97093023255813948</v>
      </c>
      <c r="AI87" s="216"/>
      <c r="AJ87" s="223">
        <v>431</v>
      </c>
      <c r="AK87" s="223">
        <v>375</v>
      </c>
      <c r="AL87" s="224">
        <v>0.87006960556844548</v>
      </c>
      <c r="AM87" s="216"/>
      <c r="AN87" s="223">
        <v>356</v>
      </c>
      <c r="AO87" s="223">
        <v>341</v>
      </c>
      <c r="AP87" s="224">
        <v>0.9578651685393258</v>
      </c>
      <c r="AQ87" s="2"/>
      <c r="AR87" s="223">
        <v>439</v>
      </c>
      <c r="AS87" s="223">
        <v>412</v>
      </c>
      <c r="AT87" s="224">
        <v>0.93849658314350792</v>
      </c>
      <c r="AU87" s="2"/>
      <c r="AV87" s="223">
        <v>440</v>
      </c>
      <c r="AW87" s="223">
        <v>417</v>
      </c>
      <c r="AX87" s="224">
        <v>0.94772727272727264</v>
      </c>
      <c r="AY87" s="2"/>
      <c r="AZ87" s="223">
        <v>397</v>
      </c>
      <c r="BA87" s="223">
        <v>370</v>
      </c>
      <c r="BB87" s="224">
        <v>0.93198992443324935</v>
      </c>
      <c r="BC87" s="216"/>
      <c r="BD87" s="223">
        <v>327</v>
      </c>
      <c r="BE87" s="223">
        <v>310</v>
      </c>
      <c r="BF87" s="224">
        <v>0.94801223241590216</v>
      </c>
      <c r="BG87" s="2"/>
      <c r="BH87" s="223">
        <v>362</v>
      </c>
      <c r="BI87" s="223">
        <v>340</v>
      </c>
      <c r="BJ87" s="224">
        <v>0.93922651933701651</v>
      </c>
      <c r="BK87" s="216"/>
      <c r="BL87" s="223">
        <v>484</v>
      </c>
      <c r="BM87" s="223">
        <v>457</v>
      </c>
      <c r="BN87" s="224">
        <v>0.94421487603305787</v>
      </c>
      <c r="BO87" s="216"/>
      <c r="BP87" s="223">
        <v>426</v>
      </c>
      <c r="BQ87" s="223">
        <v>408</v>
      </c>
      <c r="BR87" s="224">
        <v>0.95774647887323949</v>
      </c>
      <c r="BS87" s="216"/>
      <c r="BT87" s="223">
        <v>349</v>
      </c>
      <c r="BU87" s="223">
        <v>343</v>
      </c>
      <c r="BV87" s="224">
        <v>0.98280802292263603</v>
      </c>
      <c r="BW87" s="216"/>
      <c r="BX87" s="223">
        <v>417</v>
      </c>
      <c r="BY87" s="223">
        <v>405</v>
      </c>
      <c r="BZ87" s="224">
        <v>0.97122302158273377</v>
      </c>
      <c r="CA87" s="224"/>
      <c r="CB87" s="223">
        <v>502</v>
      </c>
      <c r="CC87" s="223">
        <v>479</v>
      </c>
      <c r="CD87" s="224">
        <v>0.95418326693227085</v>
      </c>
      <c r="CE87" s="216"/>
      <c r="CF87" s="223">
        <v>320</v>
      </c>
      <c r="CG87" s="223">
        <v>296</v>
      </c>
      <c r="CH87" s="224">
        <v>0.92500000000000004</v>
      </c>
      <c r="CI87" s="224"/>
      <c r="CJ87" s="103">
        <v>331</v>
      </c>
      <c r="CK87" s="103">
        <v>322</v>
      </c>
      <c r="CL87" s="352">
        <v>0.97280966767371602</v>
      </c>
      <c r="CM87" s="352"/>
      <c r="CN87" s="103">
        <v>363</v>
      </c>
      <c r="CO87" s="103">
        <v>349</v>
      </c>
      <c r="CP87" s="352">
        <v>0.9614325068870524</v>
      </c>
      <c r="CQ87" s="352"/>
      <c r="CR87" s="891">
        <v>311</v>
      </c>
      <c r="CS87" s="891">
        <v>305</v>
      </c>
      <c r="CT87" s="352">
        <v>0.98070739549839225</v>
      </c>
      <c r="CU87" s="655" t="s">
        <v>42</v>
      </c>
    </row>
    <row r="88" spans="23:100" x14ac:dyDescent="0.25">
      <c r="W88" s="254"/>
      <c r="X88" s="226"/>
      <c r="Y88" s="226"/>
      <c r="Z88" s="228"/>
      <c r="AA88" s="227"/>
      <c r="AB88" s="226"/>
      <c r="AC88" s="226"/>
      <c r="AD88" s="228"/>
      <c r="AE88" s="255"/>
      <c r="AF88" s="226"/>
      <c r="AG88" s="226"/>
      <c r="AH88" s="228"/>
      <c r="AI88" s="227"/>
      <c r="AJ88" s="226"/>
      <c r="AK88" s="226"/>
      <c r="AL88" s="228"/>
      <c r="AM88" s="227"/>
      <c r="AN88" s="226"/>
      <c r="AO88" s="226"/>
      <c r="AP88" s="228"/>
      <c r="AQ88" s="255"/>
      <c r="AR88" s="226"/>
      <c r="AS88" s="226"/>
      <c r="AT88" s="228"/>
      <c r="AU88" s="255"/>
      <c r="AV88" s="226"/>
      <c r="AW88" s="226"/>
      <c r="AX88" s="228"/>
      <c r="AY88" s="255"/>
      <c r="AZ88" s="226"/>
      <c r="BA88" s="226"/>
      <c r="BB88" s="228"/>
      <c r="BC88" s="227"/>
      <c r="BD88" s="226"/>
      <c r="BE88" s="226"/>
      <c r="BF88" s="228"/>
      <c r="BG88" s="255"/>
      <c r="BH88" s="226"/>
      <c r="BI88" s="226"/>
      <c r="BJ88" s="228"/>
      <c r="BK88" s="227"/>
      <c r="BL88" s="226"/>
      <c r="BM88" s="226"/>
      <c r="BN88" s="228"/>
      <c r="BO88" s="227"/>
      <c r="BP88" s="226"/>
      <c r="BQ88" s="226"/>
      <c r="BR88" s="228"/>
      <c r="BS88" s="227"/>
      <c r="BT88" s="226"/>
      <c r="BU88" s="226"/>
      <c r="BV88" s="228"/>
      <c r="BW88" s="227"/>
      <c r="BX88" s="226"/>
      <c r="BY88" s="226"/>
      <c r="BZ88" s="228"/>
      <c r="CA88" s="228"/>
      <c r="CB88" s="226"/>
      <c r="CC88" s="226"/>
      <c r="CD88" s="228"/>
      <c r="CE88" s="227"/>
      <c r="CF88" s="226"/>
      <c r="CG88" s="226"/>
      <c r="CH88" s="228"/>
      <c r="CI88" s="228"/>
      <c r="CJ88" s="201"/>
      <c r="CK88" s="201"/>
      <c r="CL88" s="344"/>
      <c r="CM88" s="344"/>
      <c r="CN88" s="201"/>
      <c r="CO88" s="201"/>
      <c r="CP88" s="344"/>
      <c r="CQ88" s="344"/>
      <c r="CR88" s="892"/>
      <c r="CS88" s="892"/>
      <c r="CT88" s="344"/>
      <c r="CU88" s="654"/>
      <c r="CV88" s="343"/>
    </row>
    <row r="89" spans="23:100" x14ac:dyDescent="0.25">
      <c r="W89" s="259" t="s">
        <v>345</v>
      </c>
      <c r="X89" s="215">
        <v>0</v>
      </c>
      <c r="Y89" s="215">
        <v>0</v>
      </c>
      <c r="Z89" s="217"/>
      <c r="AA89" s="215"/>
      <c r="AB89" s="215">
        <v>0</v>
      </c>
      <c r="AC89" s="215">
        <v>0</v>
      </c>
      <c r="AD89" s="217"/>
      <c r="AE89" s="2"/>
      <c r="AF89" s="215">
        <v>0</v>
      </c>
      <c r="AG89" s="215">
        <v>0</v>
      </c>
      <c r="AH89" s="217"/>
      <c r="AI89" s="215"/>
      <c r="AJ89" s="215">
        <v>0</v>
      </c>
      <c r="AK89" s="215">
        <v>0</v>
      </c>
      <c r="AL89" s="217"/>
      <c r="AM89" s="215"/>
      <c r="AN89" s="215">
        <v>0</v>
      </c>
      <c r="AO89" s="215">
        <v>0</v>
      </c>
      <c r="AP89" s="217"/>
      <c r="AQ89" s="2"/>
      <c r="AR89" s="215">
        <v>0</v>
      </c>
      <c r="AS89" s="215">
        <v>0</v>
      </c>
      <c r="AT89" s="217"/>
      <c r="AU89" s="2"/>
      <c r="AV89" s="215">
        <v>0</v>
      </c>
      <c r="AW89" s="215">
        <v>0</v>
      </c>
      <c r="AX89" s="217"/>
      <c r="AY89" s="2"/>
      <c r="AZ89" s="215">
        <v>0</v>
      </c>
      <c r="BA89" s="215">
        <v>0</v>
      </c>
      <c r="BB89" s="217"/>
      <c r="BC89" s="215"/>
      <c r="BD89" s="215">
        <v>0</v>
      </c>
      <c r="BE89" s="215">
        <v>0</v>
      </c>
      <c r="BF89" s="217"/>
      <c r="BG89" s="2"/>
      <c r="BH89" s="215">
        <v>0</v>
      </c>
      <c r="BI89" s="215">
        <v>0</v>
      </c>
      <c r="BJ89" s="217"/>
      <c r="BK89" s="215"/>
      <c r="BL89" s="215">
        <v>0</v>
      </c>
      <c r="BM89" s="215">
        <v>0</v>
      </c>
      <c r="BN89" s="217"/>
      <c r="BO89" s="215"/>
      <c r="BP89" s="215">
        <v>0</v>
      </c>
      <c r="BQ89" s="215">
        <v>0</v>
      </c>
      <c r="BR89" s="217"/>
      <c r="BS89" s="215"/>
      <c r="BT89" s="215">
        <v>0</v>
      </c>
      <c r="BU89" s="215">
        <v>0</v>
      </c>
      <c r="BV89" s="217"/>
      <c r="BW89" s="215"/>
      <c r="BX89" s="215">
        <v>0</v>
      </c>
      <c r="BY89" s="215">
        <v>0</v>
      </c>
      <c r="BZ89" s="217"/>
      <c r="CA89" s="217"/>
      <c r="CB89" s="215">
        <v>0</v>
      </c>
      <c r="CC89" s="215">
        <v>0</v>
      </c>
      <c r="CD89" s="217"/>
      <c r="CE89" s="215"/>
      <c r="CF89" s="215">
        <v>5</v>
      </c>
      <c r="CG89" s="215">
        <v>5</v>
      </c>
      <c r="CH89" s="217">
        <v>1</v>
      </c>
      <c r="CI89" s="217"/>
      <c r="CL89" s="336"/>
      <c r="CM89" s="336"/>
      <c r="CN89" s="1">
        <v>3</v>
      </c>
      <c r="CO89" s="1">
        <v>3</v>
      </c>
      <c r="CP89" s="336">
        <v>1</v>
      </c>
      <c r="CQ89" s="336"/>
      <c r="CR89" s="893">
        <v>0</v>
      </c>
      <c r="CS89" s="893">
        <v>0</v>
      </c>
      <c r="CT89" s="336"/>
      <c r="CU89" s="197" t="s">
        <v>345</v>
      </c>
    </row>
    <row r="90" spans="23:100" x14ac:dyDescent="0.25">
      <c r="W90" s="94" t="s">
        <v>170</v>
      </c>
      <c r="X90" s="215">
        <v>170</v>
      </c>
      <c r="Y90" s="215">
        <v>148</v>
      </c>
      <c r="Z90" s="217">
        <v>0.87058823529411766</v>
      </c>
      <c r="AA90" s="216"/>
      <c r="AB90" s="215">
        <v>332</v>
      </c>
      <c r="AC90" s="215">
        <v>298</v>
      </c>
      <c r="AD90" s="217">
        <v>0.89759036144578319</v>
      </c>
      <c r="AE90" s="2"/>
      <c r="AF90" s="215">
        <v>347</v>
      </c>
      <c r="AG90" s="215">
        <v>325</v>
      </c>
      <c r="AH90" s="217">
        <v>0.93659942363112381</v>
      </c>
      <c r="AI90" s="216"/>
      <c r="AJ90" s="215">
        <v>343</v>
      </c>
      <c r="AK90" s="215">
        <v>325</v>
      </c>
      <c r="AL90" s="217">
        <v>0.94752186588921283</v>
      </c>
      <c r="AM90" s="216"/>
      <c r="AN90" s="215">
        <v>306</v>
      </c>
      <c r="AO90" s="215">
        <v>278</v>
      </c>
      <c r="AP90" s="217">
        <v>0.90849673202614378</v>
      </c>
      <c r="AQ90" s="2"/>
      <c r="AR90" s="215">
        <v>289</v>
      </c>
      <c r="AS90" s="215">
        <v>262</v>
      </c>
      <c r="AT90" s="217">
        <v>0.90657439446366783</v>
      </c>
      <c r="AU90" s="2"/>
      <c r="AV90" s="215">
        <v>158</v>
      </c>
      <c r="AW90" s="215">
        <v>137</v>
      </c>
      <c r="AX90" s="217">
        <v>0.86708860759493667</v>
      </c>
      <c r="AY90" s="2"/>
      <c r="AZ90" s="215">
        <v>497</v>
      </c>
      <c r="BA90" s="215">
        <v>385</v>
      </c>
      <c r="BB90" s="217">
        <v>0.77464788732394374</v>
      </c>
      <c r="BC90" s="216"/>
      <c r="BD90" s="215">
        <v>388</v>
      </c>
      <c r="BE90" s="215">
        <v>362</v>
      </c>
      <c r="BF90" s="217">
        <v>0.9329896907216495</v>
      </c>
      <c r="BG90" s="2"/>
      <c r="BH90" s="215">
        <v>261</v>
      </c>
      <c r="BI90" s="215">
        <v>224</v>
      </c>
      <c r="BJ90" s="217">
        <v>0.85823754789272022</v>
      </c>
      <c r="BK90" s="216"/>
      <c r="BL90" s="215">
        <v>356</v>
      </c>
      <c r="BM90" s="215">
        <v>333</v>
      </c>
      <c r="BN90" s="217">
        <v>0.9353932584269663</v>
      </c>
      <c r="BO90" s="216"/>
      <c r="BP90" s="215">
        <v>330</v>
      </c>
      <c r="BQ90" s="215">
        <v>313</v>
      </c>
      <c r="BR90" s="217">
        <v>0.94848484848484849</v>
      </c>
      <c r="BS90" s="216"/>
      <c r="BT90" s="215">
        <v>324</v>
      </c>
      <c r="BU90" s="215">
        <v>303</v>
      </c>
      <c r="BV90" s="217">
        <v>0.93518518518518512</v>
      </c>
      <c r="BW90" s="216"/>
      <c r="BX90" s="215">
        <v>335</v>
      </c>
      <c r="BY90" s="215">
        <v>316</v>
      </c>
      <c r="BZ90" s="217">
        <v>0.94328358208955221</v>
      </c>
      <c r="CA90" s="217"/>
      <c r="CB90" s="215">
        <v>269</v>
      </c>
      <c r="CC90" s="215">
        <v>243</v>
      </c>
      <c r="CD90" s="217">
        <v>0.90334572490706311</v>
      </c>
      <c r="CE90" s="216"/>
      <c r="CF90" s="215">
        <v>337</v>
      </c>
      <c r="CG90" s="215">
        <v>311</v>
      </c>
      <c r="CH90" s="217">
        <v>0.9228486646884273</v>
      </c>
      <c r="CI90" s="217"/>
      <c r="CJ90" s="1">
        <v>298</v>
      </c>
      <c r="CK90" s="1">
        <v>280</v>
      </c>
      <c r="CL90" s="336">
        <v>0.93959731543624159</v>
      </c>
      <c r="CM90" s="336"/>
      <c r="CN90" s="1">
        <v>275</v>
      </c>
      <c r="CO90" s="1">
        <v>263</v>
      </c>
      <c r="CP90" s="336">
        <v>0.95636363636363642</v>
      </c>
      <c r="CQ90" s="336"/>
      <c r="CR90" s="889">
        <v>319</v>
      </c>
      <c r="CS90" s="889">
        <v>298</v>
      </c>
      <c r="CU90" s="2" t="s">
        <v>170</v>
      </c>
      <c r="CV90" s="4">
        <v>130500</v>
      </c>
    </row>
    <row r="91" spans="23:100" x14ac:dyDescent="0.25">
      <c r="W91" s="94" t="s">
        <v>171</v>
      </c>
      <c r="X91" s="215">
        <v>0</v>
      </c>
      <c r="Y91" s="215">
        <v>0</v>
      </c>
      <c r="Z91" s="217"/>
      <c r="AA91" s="215"/>
      <c r="AB91" s="215">
        <v>0</v>
      </c>
      <c r="AC91" s="215">
        <v>0</v>
      </c>
      <c r="AD91" s="217"/>
      <c r="AE91" s="2"/>
      <c r="AF91" s="215">
        <v>0</v>
      </c>
      <c r="AG91" s="215">
        <v>0</v>
      </c>
      <c r="AH91" s="217"/>
      <c r="AI91" s="215"/>
      <c r="AJ91" s="215">
        <v>0</v>
      </c>
      <c r="AK91" s="215">
        <v>0</v>
      </c>
      <c r="AL91" s="217"/>
      <c r="AM91" s="215"/>
      <c r="AN91" s="215">
        <v>0</v>
      </c>
      <c r="AO91" s="215">
        <v>0</v>
      </c>
      <c r="AP91" s="217"/>
      <c r="AQ91" s="2"/>
      <c r="AR91" s="215">
        <v>8</v>
      </c>
      <c r="AS91" s="215">
        <v>7</v>
      </c>
      <c r="AT91" s="217">
        <v>0.875</v>
      </c>
      <c r="AU91" s="2"/>
      <c r="AV91" s="215">
        <v>0</v>
      </c>
      <c r="AW91" s="215">
        <v>0</v>
      </c>
      <c r="AX91" s="217"/>
      <c r="AY91" s="2"/>
      <c r="AZ91" s="215">
        <v>0</v>
      </c>
      <c r="BA91" s="215">
        <v>0</v>
      </c>
      <c r="BB91" s="217"/>
      <c r="BC91" s="215"/>
      <c r="BD91" s="215">
        <v>0</v>
      </c>
      <c r="BE91" s="215">
        <v>0</v>
      </c>
      <c r="BF91" s="217"/>
      <c r="BG91" s="2"/>
      <c r="BH91" s="215">
        <v>21</v>
      </c>
      <c r="BI91" s="215">
        <v>20</v>
      </c>
      <c r="BJ91" s="217">
        <v>0.95238095238095233</v>
      </c>
      <c r="BK91" s="215"/>
      <c r="BL91" s="215">
        <v>0</v>
      </c>
      <c r="BM91" s="215">
        <v>0</v>
      </c>
      <c r="BN91" s="217"/>
      <c r="BO91" s="215"/>
      <c r="BP91" s="215">
        <v>0</v>
      </c>
      <c r="BQ91" s="215">
        <v>0</v>
      </c>
      <c r="BR91" s="217"/>
      <c r="BS91" s="215"/>
      <c r="BT91" s="215">
        <v>0</v>
      </c>
      <c r="BU91" s="215">
        <v>0</v>
      </c>
      <c r="BV91" s="217"/>
      <c r="BW91" s="215"/>
      <c r="BX91" s="215">
        <v>0</v>
      </c>
      <c r="BY91" s="215">
        <v>0</v>
      </c>
      <c r="BZ91" s="217"/>
      <c r="CA91" s="217"/>
      <c r="CB91" s="215">
        <v>0</v>
      </c>
      <c r="CC91" s="215">
        <v>0</v>
      </c>
      <c r="CD91" s="217"/>
      <c r="CE91" s="215"/>
      <c r="CF91" s="215">
        <v>0</v>
      </c>
      <c r="CG91" s="215">
        <v>0</v>
      </c>
      <c r="CH91" s="217"/>
      <c r="CI91" s="217"/>
      <c r="CJ91" s="1">
        <v>17</v>
      </c>
      <c r="CK91" s="1">
        <v>16</v>
      </c>
      <c r="CL91" s="336">
        <v>0.94117647058823528</v>
      </c>
      <c r="CM91" s="336"/>
      <c r="CN91" s="1">
        <v>0</v>
      </c>
      <c r="CO91" s="1">
        <v>0</v>
      </c>
      <c r="CP91" s="336"/>
      <c r="CQ91" s="336"/>
      <c r="CR91" s="889">
        <v>0</v>
      </c>
      <c r="CS91" s="889">
        <v>0</v>
      </c>
      <c r="CU91" s="2" t="s">
        <v>171</v>
      </c>
      <c r="CV91" s="4">
        <v>130520</v>
      </c>
    </row>
    <row r="92" spans="23:100" x14ac:dyDescent="0.25">
      <c r="W92" s="251" t="s">
        <v>172</v>
      </c>
      <c r="X92" s="219">
        <v>0</v>
      </c>
      <c r="Y92" s="219">
        <v>0</v>
      </c>
      <c r="Z92" s="221"/>
      <c r="AA92" s="219"/>
      <c r="AB92" s="219">
        <v>0</v>
      </c>
      <c r="AC92" s="219">
        <v>0</v>
      </c>
      <c r="AD92" s="221"/>
      <c r="AE92" s="93"/>
      <c r="AF92" s="219">
        <v>13</v>
      </c>
      <c r="AG92" s="219">
        <v>12</v>
      </c>
      <c r="AH92" s="221">
        <v>0.92307692307692313</v>
      </c>
      <c r="AI92" s="219"/>
      <c r="AJ92" s="219">
        <v>0</v>
      </c>
      <c r="AK92" s="219">
        <v>0</v>
      </c>
      <c r="AL92" s="221"/>
      <c r="AM92" s="219"/>
      <c r="AN92" s="219">
        <v>13</v>
      </c>
      <c r="AO92" s="219">
        <v>13</v>
      </c>
      <c r="AP92" s="221">
        <v>1</v>
      </c>
      <c r="AQ92" s="93"/>
      <c r="AR92" s="219">
        <v>0</v>
      </c>
      <c r="AS92" s="219">
        <v>0</v>
      </c>
      <c r="AT92" s="221"/>
      <c r="AU92" s="93"/>
      <c r="AV92" s="219">
        <v>6</v>
      </c>
      <c r="AW92" s="219">
        <v>6</v>
      </c>
      <c r="AX92" s="221">
        <v>1</v>
      </c>
      <c r="AY92" s="93"/>
      <c r="AZ92" s="219">
        <v>2</v>
      </c>
      <c r="BA92" s="219">
        <v>2</v>
      </c>
      <c r="BB92" s="221">
        <v>1</v>
      </c>
      <c r="BC92" s="219"/>
      <c r="BD92" s="219">
        <v>0</v>
      </c>
      <c r="BE92" s="219">
        <v>0</v>
      </c>
      <c r="BF92" s="221"/>
      <c r="BG92" s="93"/>
      <c r="BH92" s="219">
        <v>0</v>
      </c>
      <c r="BI92" s="219">
        <v>0</v>
      </c>
      <c r="BJ92" s="221"/>
      <c r="BK92" s="219"/>
      <c r="BL92" s="219">
        <v>43</v>
      </c>
      <c r="BM92" s="219">
        <v>42</v>
      </c>
      <c r="BN92" s="221">
        <v>0.97674418604651159</v>
      </c>
      <c r="BO92" s="219"/>
      <c r="BP92" s="219">
        <v>31</v>
      </c>
      <c r="BQ92" s="219">
        <v>29</v>
      </c>
      <c r="BR92" s="221">
        <v>0.93548387096774188</v>
      </c>
      <c r="BS92" s="219"/>
      <c r="BT92" s="219">
        <v>29</v>
      </c>
      <c r="BU92" s="219">
        <v>27</v>
      </c>
      <c r="BV92" s="221">
        <v>0.93103448275862066</v>
      </c>
      <c r="BW92" s="219"/>
      <c r="BX92" s="219">
        <v>34</v>
      </c>
      <c r="BY92" s="219">
        <v>30</v>
      </c>
      <c r="BZ92" s="221">
        <v>0.88235294117647056</v>
      </c>
      <c r="CA92" s="221"/>
      <c r="CB92" s="219">
        <v>58</v>
      </c>
      <c r="CC92" s="219">
        <v>54</v>
      </c>
      <c r="CD92" s="221">
        <v>0.93103448275862066</v>
      </c>
      <c r="CE92" s="219"/>
      <c r="CF92" s="219">
        <v>27</v>
      </c>
      <c r="CG92" s="219">
        <v>27</v>
      </c>
      <c r="CH92" s="221">
        <v>1</v>
      </c>
      <c r="CI92" s="217"/>
      <c r="CJ92" s="93">
        <v>36</v>
      </c>
      <c r="CK92" s="93">
        <v>32</v>
      </c>
      <c r="CL92" s="338">
        <v>0.88888888888888884</v>
      </c>
      <c r="CM92" s="342"/>
      <c r="CN92" s="93">
        <v>20</v>
      </c>
      <c r="CO92" s="93">
        <v>18</v>
      </c>
      <c r="CP92" s="338">
        <v>0.9</v>
      </c>
      <c r="CQ92" s="338"/>
      <c r="CR92" s="712">
        <v>28</v>
      </c>
      <c r="CS92" s="712">
        <v>24</v>
      </c>
      <c r="CT92" s="93"/>
      <c r="CU92" s="93" t="s">
        <v>172</v>
      </c>
      <c r="CV92" s="337">
        <v>130540</v>
      </c>
    </row>
    <row r="93" spans="23:100" x14ac:dyDescent="0.25">
      <c r="W93" s="257" t="s">
        <v>10</v>
      </c>
      <c r="X93" s="223">
        <v>170</v>
      </c>
      <c r="Y93" s="223">
        <v>148</v>
      </c>
      <c r="Z93" s="224">
        <v>0.87058823529411766</v>
      </c>
      <c r="AA93" s="216"/>
      <c r="AB93" s="223">
        <v>332</v>
      </c>
      <c r="AC93" s="223">
        <v>298</v>
      </c>
      <c r="AD93" s="224">
        <v>0.89759036144578319</v>
      </c>
      <c r="AE93" s="2"/>
      <c r="AF93" s="223">
        <v>360</v>
      </c>
      <c r="AG93" s="223">
        <v>337</v>
      </c>
      <c r="AH93" s="224">
        <v>0.93611111111111112</v>
      </c>
      <c r="AI93" s="216"/>
      <c r="AJ93" s="223">
        <v>343</v>
      </c>
      <c r="AK93" s="223">
        <v>325</v>
      </c>
      <c r="AL93" s="224">
        <v>0.94752186588921283</v>
      </c>
      <c r="AM93" s="216"/>
      <c r="AN93" s="223">
        <v>319</v>
      </c>
      <c r="AO93" s="223">
        <v>291</v>
      </c>
      <c r="AP93" s="224">
        <v>0.91222570532915359</v>
      </c>
      <c r="AQ93" s="2"/>
      <c r="AR93" s="223">
        <v>297</v>
      </c>
      <c r="AS93" s="223">
        <v>269</v>
      </c>
      <c r="AT93" s="224">
        <v>0.90572390572390571</v>
      </c>
      <c r="AU93" s="2"/>
      <c r="AV93" s="223">
        <v>164</v>
      </c>
      <c r="AW93" s="223">
        <v>143</v>
      </c>
      <c r="AX93" s="224">
        <v>0.87195121951219512</v>
      </c>
      <c r="AY93" s="2"/>
      <c r="AZ93" s="223">
        <v>499</v>
      </c>
      <c r="BA93" s="223">
        <v>387</v>
      </c>
      <c r="BB93" s="224">
        <v>0.7755511022044087</v>
      </c>
      <c r="BC93" s="216"/>
      <c r="BD93" s="223">
        <v>388</v>
      </c>
      <c r="BE93" s="223">
        <v>362</v>
      </c>
      <c r="BF93" s="224">
        <v>0.9329896907216495</v>
      </c>
      <c r="BG93" s="2"/>
      <c r="BH93" s="223">
        <v>282</v>
      </c>
      <c r="BI93" s="223">
        <v>244</v>
      </c>
      <c r="BJ93" s="224">
        <v>0.86524822695035464</v>
      </c>
      <c r="BK93" s="216"/>
      <c r="BL93" s="223">
        <v>399</v>
      </c>
      <c r="BM93" s="223">
        <v>375</v>
      </c>
      <c r="BN93" s="224">
        <v>0.93984962406015038</v>
      </c>
      <c r="BO93" s="216"/>
      <c r="BP93" s="223">
        <v>361</v>
      </c>
      <c r="BQ93" s="223">
        <v>342</v>
      </c>
      <c r="BR93" s="224">
        <v>0.94736842105263153</v>
      </c>
      <c r="BS93" s="216"/>
      <c r="BT93" s="223">
        <v>353</v>
      </c>
      <c r="BU93" s="223">
        <v>330</v>
      </c>
      <c r="BV93" s="224">
        <v>0.93484419263456098</v>
      </c>
      <c r="BW93" s="216"/>
      <c r="BX93" s="223">
        <v>369</v>
      </c>
      <c r="BY93" s="223">
        <v>346</v>
      </c>
      <c r="BZ93" s="224">
        <v>0.93766937669376693</v>
      </c>
      <c r="CA93" s="224"/>
      <c r="CB93" s="223">
        <v>327</v>
      </c>
      <c r="CC93" s="223">
        <v>297</v>
      </c>
      <c r="CD93" s="224">
        <v>0.90825688073394495</v>
      </c>
      <c r="CE93" s="216"/>
      <c r="CF93" s="223">
        <v>369</v>
      </c>
      <c r="CG93" s="223">
        <v>343</v>
      </c>
      <c r="CH93" s="224">
        <v>0.92953929539295388</v>
      </c>
      <c r="CI93" s="224"/>
      <c r="CJ93" s="103">
        <v>351</v>
      </c>
      <c r="CK93" s="103">
        <v>328</v>
      </c>
      <c r="CL93" s="352">
        <v>0.93447293447293456</v>
      </c>
      <c r="CM93" s="352"/>
      <c r="CN93" s="103">
        <v>298</v>
      </c>
      <c r="CO93" s="103">
        <v>284</v>
      </c>
      <c r="CP93" s="352">
        <v>0.95302013422818788</v>
      </c>
      <c r="CQ93" s="352"/>
      <c r="CR93" s="891">
        <v>347</v>
      </c>
      <c r="CS93" s="891">
        <v>322</v>
      </c>
      <c r="CT93" s="352">
        <v>0.9279538904899135</v>
      </c>
      <c r="CU93" s="655" t="s">
        <v>10</v>
      </c>
    </row>
    <row r="94" spans="23:100" x14ac:dyDescent="0.25">
      <c r="W94" s="254"/>
      <c r="X94" s="226"/>
      <c r="Y94" s="226"/>
      <c r="Z94" s="228"/>
      <c r="AA94" s="226"/>
      <c r="AB94" s="226"/>
      <c r="AC94" s="226"/>
      <c r="AD94" s="228"/>
      <c r="AE94" s="255"/>
      <c r="AF94" s="226"/>
      <c r="AG94" s="226"/>
      <c r="AH94" s="228"/>
      <c r="AI94" s="226"/>
      <c r="AJ94" s="226"/>
      <c r="AK94" s="226"/>
      <c r="AL94" s="228"/>
      <c r="AM94" s="226"/>
      <c r="AN94" s="226"/>
      <c r="AO94" s="226"/>
      <c r="AP94" s="228"/>
      <c r="AQ94" s="255"/>
      <c r="AR94" s="226"/>
      <c r="AS94" s="226"/>
      <c r="AT94" s="228"/>
      <c r="AU94" s="255"/>
      <c r="AV94" s="226"/>
      <c r="AW94" s="226"/>
      <c r="AX94" s="228"/>
      <c r="AY94" s="255"/>
      <c r="AZ94" s="226"/>
      <c r="BA94" s="226"/>
      <c r="BB94" s="228"/>
      <c r="BC94" s="226"/>
      <c r="BD94" s="226"/>
      <c r="BE94" s="226"/>
      <c r="BF94" s="228"/>
      <c r="BG94" s="255"/>
      <c r="BH94" s="226"/>
      <c r="BI94" s="226"/>
      <c r="BJ94" s="228"/>
      <c r="BK94" s="226"/>
      <c r="BL94" s="226"/>
      <c r="BM94" s="226"/>
      <c r="BN94" s="228"/>
      <c r="BO94" s="226"/>
      <c r="BP94" s="226"/>
      <c r="BQ94" s="226"/>
      <c r="BR94" s="228"/>
      <c r="BS94" s="226"/>
      <c r="BT94" s="226"/>
      <c r="BU94" s="226"/>
      <c r="BV94" s="228"/>
      <c r="BW94" s="226"/>
      <c r="BX94" s="226"/>
      <c r="BY94" s="226"/>
      <c r="BZ94" s="228"/>
      <c r="CA94" s="228"/>
      <c r="CB94" s="226"/>
      <c r="CC94" s="226"/>
      <c r="CD94" s="228"/>
      <c r="CE94" s="226"/>
      <c r="CF94" s="226"/>
      <c r="CG94" s="226"/>
      <c r="CH94" s="228"/>
      <c r="CI94" s="228"/>
      <c r="CJ94" s="201"/>
      <c r="CK94" s="201"/>
      <c r="CL94" s="344"/>
      <c r="CM94" s="344"/>
      <c r="CN94" s="201"/>
      <c r="CO94" s="201"/>
      <c r="CP94" s="344"/>
      <c r="CQ94" s="344"/>
      <c r="CR94" s="892"/>
      <c r="CS94" s="892"/>
      <c r="CT94" s="344"/>
      <c r="CU94" s="654"/>
      <c r="CV94" s="343"/>
    </row>
    <row r="95" spans="23:100" x14ac:dyDescent="0.25">
      <c r="W95" s="260" t="s">
        <v>332</v>
      </c>
      <c r="X95" s="215">
        <v>0</v>
      </c>
      <c r="Y95" s="215">
        <v>0</v>
      </c>
      <c r="Z95" s="217"/>
      <c r="AA95" s="215"/>
      <c r="AB95" s="215">
        <v>0</v>
      </c>
      <c r="AC95" s="215">
        <v>0</v>
      </c>
      <c r="AD95" s="217"/>
      <c r="AE95" s="2"/>
      <c r="AF95" s="215">
        <v>0</v>
      </c>
      <c r="AG95" s="215">
        <v>0</v>
      </c>
      <c r="AH95" s="217"/>
      <c r="AI95" s="215"/>
      <c r="AJ95" s="215">
        <v>0</v>
      </c>
      <c r="AK95" s="215">
        <v>0</v>
      </c>
      <c r="AL95" s="217"/>
      <c r="AM95" s="215"/>
      <c r="AN95" s="215">
        <v>0</v>
      </c>
      <c r="AO95" s="215">
        <v>0</v>
      </c>
      <c r="AP95" s="217"/>
      <c r="AQ95" s="2"/>
      <c r="AR95" s="215">
        <v>0</v>
      </c>
      <c r="AS95" s="215">
        <v>0</v>
      </c>
      <c r="AT95" s="217"/>
      <c r="AU95" s="2"/>
      <c r="AV95" s="215">
        <v>0</v>
      </c>
      <c r="AW95" s="215">
        <v>0</v>
      </c>
      <c r="AX95" s="217"/>
      <c r="AY95" s="2"/>
      <c r="AZ95" s="215">
        <v>0</v>
      </c>
      <c r="BA95" s="215">
        <v>0</v>
      </c>
      <c r="BB95" s="217"/>
      <c r="BC95" s="215"/>
      <c r="BD95" s="215">
        <v>0</v>
      </c>
      <c r="BE95" s="215">
        <v>0</v>
      </c>
      <c r="BF95" s="217"/>
      <c r="BG95" s="2"/>
      <c r="BH95" s="215">
        <v>0</v>
      </c>
      <c r="BI95" s="215">
        <v>0</v>
      </c>
      <c r="BJ95" s="217"/>
      <c r="BK95" s="215"/>
      <c r="BL95" s="215">
        <v>0</v>
      </c>
      <c r="BM95" s="215">
        <v>0</v>
      </c>
      <c r="BN95" s="217"/>
      <c r="BO95" s="215"/>
      <c r="BP95" s="215">
        <v>0</v>
      </c>
      <c r="BQ95" s="215">
        <v>0</v>
      </c>
      <c r="BR95" s="217"/>
      <c r="BS95" s="215"/>
      <c r="BT95" s="215">
        <v>0</v>
      </c>
      <c r="BU95" s="215">
        <v>0</v>
      </c>
      <c r="BV95" s="217"/>
      <c r="BW95" s="215"/>
      <c r="BX95" s="215">
        <v>0</v>
      </c>
      <c r="BY95" s="215">
        <v>0</v>
      </c>
      <c r="BZ95" s="217"/>
      <c r="CA95" s="217"/>
      <c r="CB95" s="215">
        <v>0</v>
      </c>
      <c r="CC95" s="215">
        <v>0</v>
      </c>
      <c r="CD95" s="217"/>
      <c r="CE95" s="215"/>
      <c r="CF95" s="215">
        <v>0</v>
      </c>
      <c r="CG95" s="215">
        <v>0</v>
      </c>
      <c r="CH95" s="217"/>
      <c r="CI95" s="217"/>
      <c r="CL95" s="336"/>
      <c r="CM95" s="336"/>
      <c r="CN95" s="1">
        <v>0</v>
      </c>
      <c r="CO95" s="1">
        <v>0</v>
      </c>
      <c r="CP95" s="336"/>
      <c r="CQ95" s="336"/>
      <c r="CR95" s="893">
        <v>0</v>
      </c>
      <c r="CS95" s="893">
        <v>0</v>
      </c>
      <c r="CT95" s="336"/>
      <c r="CU95" s="623" t="s">
        <v>332</v>
      </c>
    </row>
    <row r="96" spans="23:100" x14ac:dyDescent="0.25">
      <c r="W96" s="94" t="s">
        <v>143</v>
      </c>
      <c r="X96" s="215">
        <v>1</v>
      </c>
      <c r="Y96" s="215">
        <v>1</v>
      </c>
      <c r="Z96" s="217">
        <v>1</v>
      </c>
      <c r="AA96" s="215"/>
      <c r="AB96" s="215">
        <v>78</v>
      </c>
      <c r="AC96" s="215">
        <v>71</v>
      </c>
      <c r="AD96" s="217">
        <v>0.91025641025641024</v>
      </c>
      <c r="AE96" s="2"/>
      <c r="AF96" s="215">
        <v>76</v>
      </c>
      <c r="AG96" s="215">
        <v>71</v>
      </c>
      <c r="AH96" s="217">
        <v>0.93421052631578938</v>
      </c>
      <c r="AI96" s="215"/>
      <c r="AJ96" s="215">
        <v>44</v>
      </c>
      <c r="AK96" s="215">
        <v>42</v>
      </c>
      <c r="AL96" s="217">
        <v>0.95454545454545459</v>
      </c>
      <c r="AM96" s="215"/>
      <c r="AN96" s="215">
        <v>57</v>
      </c>
      <c r="AO96" s="215">
        <v>56</v>
      </c>
      <c r="AP96" s="217">
        <v>0.98245614035087714</v>
      </c>
      <c r="AQ96" s="2"/>
      <c r="AR96" s="215">
        <v>0</v>
      </c>
      <c r="AS96" s="215">
        <v>0</v>
      </c>
      <c r="AT96" s="217"/>
      <c r="AU96" s="2"/>
      <c r="AV96" s="215">
        <v>22</v>
      </c>
      <c r="AW96" s="215">
        <v>22</v>
      </c>
      <c r="AX96" s="217">
        <v>1</v>
      </c>
      <c r="AY96" s="2"/>
      <c r="AZ96" s="215">
        <v>19</v>
      </c>
      <c r="BA96" s="215">
        <v>19</v>
      </c>
      <c r="BB96" s="217">
        <v>1</v>
      </c>
      <c r="BC96" s="215"/>
      <c r="BD96" s="215">
        <v>20</v>
      </c>
      <c r="BE96" s="215">
        <v>20</v>
      </c>
      <c r="BF96" s="217">
        <v>1</v>
      </c>
      <c r="BG96" s="2"/>
      <c r="BH96" s="215">
        <v>0</v>
      </c>
      <c r="BI96" s="215">
        <v>0</v>
      </c>
      <c r="BJ96" s="217"/>
      <c r="BK96" s="215"/>
      <c r="BL96" s="215">
        <v>16</v>
      </c>
      <c r="BM96" s="215">
        <v>16</v>
      </c>
      <c r="BN96" s="217">
        <v>1</v>
      </c>
      <c r="BO96" s="215"/>
      <c r="BP96" s="215">
        <v>23</v>
      </c>
      <c r="BQ96" s="215">
        <v>23</v>
      </c>
      <c r="BR96" s="217">
        <v>1</v>
      </c>
      <c r="BS96" s="215"/>
      <c r="BT96" s="215">
        <v>26</v>
      </c>
      <c r="BU96" s="215">
        <v>26</v>
      </c>
      <c r="BV96" s="217">
        <v>1</v>
      </c>
      <c r="BW96" s="215"/>
      <c r="BX96" s="215">
        <v>22</v>
      </c>
      <c r="BY96" s="215">
        <v>22</v>
      </c>
      <c r="BZ96" s="217">
        <v>1</v>
      </c>
      <c r="CA96" s="217"/>
      <c r="CB96" s="215">
        <v>13</v>
      </c>
      <c r="CC96" s="215">
        <v>13</v>
      </c>
      <c r="CD96" s="217">
        <v>1</v>
      </c>
      <c r="CE96" s="215"/>
      <c r="CF96" s="215">
        <v>17</v>
      </c>
      <c r="CG96" s="215">
        <v>17</v>
      </c>
      <c r="CH96" s="217">
        <v>1</v>
      </c>
      <c r="CI96" s="217"/>
      <c r="CL96" s="336"/>
      <c r="CM96" s="336"/>
      <c r="CN96" s="1">
        <v>0</v>
      </c>
      <c r="CO96" s="1">
        <v>0</v>
      </c>
      <c r="CP96" s="336"/>
      <c r="CQ96" s="336"/>
      <c r="CR96" s="893">
        <v>0</v>
      </c>
      <c r="CS96" s="893">
        <v>0</v>
      </c>
      <c r="CT96" s="336"/>
      <c r="CU96" s="2" t="s">
        <v>143</v>
      </c>
    </row>
    <row r="97" spans="23:100" x14ac:dyDescent="0.25">
      <c r="W97" s="94" t="s">
        <v>144</v>
      </c>
      <c r="X97" s="215">
        <v>833</v>
      </c>
      <c r="Y97" s="215">
        <v>833</v>
      </c>
      <c r="Z97" s="217">
        <v>0.99999999999999989</v>
      </c>
      <c r="AA97" s="215"/>
      <c r="AB97" s="215">
        <v>933</v>
      </c>
      <c r="AC97" s="215">
        <v>928</v>
      </c>
      <c r="AD97" s="217">
        <v>0.99464094319399787</v>
      </c>
      <c r="AE97" s="2"/>
      <c r="AF97" s="215">
        <v>884</v>
      </c>
      <c r="AG97" s="215">
        <v>879</v>
      </c>
      <c r="AH97" s="217">
        <v>0.99434389140271506</v>
      </c>
      <c r="AI97" s="215"/>
      <c r="AJ97" s="215">
        <v>910</v>
      </c>
      <c r="AK97" s="215">
        <v>910</v>
      </c>
      <c r="AL97" s="217">
        <v>1</v>
      </c>
      <c r="AM97" s="215"/>
      <c r="AN97" s="215">
        <v>881</v>
      </c>
      <c r="AO97" s="215">
        <v>881</v>
      </c>
      <c r="AP97" s="217">
        <v>1</v>
      </c>
      <c r="AQ97" s="2"/>
      <c r="AR97" s="215">
        <v>810</v>
      </c>
      <c r="AS97" s="215">
        <v>809</v>
      </c>
      <c r="AT97" s="217">
        <v>0.99876543209876545</v>
      </c>
      <c r="AU97" s="2"/>
      <c r="AV97" s="215">
        <v>961</v>
      </c>
      <c r="AW97" s="215">
        <v>961</v>
      </c>
      <c r="AX97" s="217">
        <v>1</v>
      </c>
      <c r="AY97" s="2"/>
      <c r="AZ97" s="215">
        <v>843</v>
      </c>
      <c r="BA97" s="215">
        <v>843</v>
      </c>
      <c r="BB97" s="217">
        <v>1</v>
      </c>
      <c r="BC97" s="215"/>
      <c r="BD97" s="215">
        <v>862</v>
      </c>
      <c r="BE97" s="215">
        <v>862</v>
      </c>
      <c r="BF97" s="217">
        <v>1</v>
      </c>
      <c r="BG97" s="2"/>
      <c r="BH97" s="215">
        <v>796</v>
      </c>
      <c r="BI97" s="215">
        <v>796</v>
      </c>
      <c r="BJ97" s="217">
        <v>1</v>
      </c>
      <c r="BK97" s="215"/>
      <c r="BL97" s="215">
        <v>731</v>
      </c>
      <c r="BM97" s="215">
        <v>731</v>
      </c>
      <c r="BN97" s="217">
        <v>1</v>
      </c>
      <c r="BO97" s="215"/>
      <c r="BP97" s="215">
        <v>952</v>
      </c>
      <c r="BQ97" s="215">
        <v>952</v>
      </c>
      <c r="BR97" s="217">
        <v>1</v>
      </c>
      <c r="BS97" s="215"/>
      <c r="BT97" s="215">
        <v>785</v>
      </c>
      <c r="BU97" s="215">
        <v>784</v>
      </c>
      <c r="BV97" s="217">
        <v>0.99872611464968153</v>
      </c>
      <c r="BW97" s="215"/>
      <c r="BX97" s="215">
        <v>667</v>
      </c>
      <c r="BY97" s="215">
        <v>663</v>
      </c>
      <c r="BZ97" s="217">
        <v>0.99400299850074958</v>
      </c>
      <c r="CA97" s="217"/>
      <c r="CB97" s="215">
        <v>683</v>
      </c>
      <c r="CC97" s="215">
        <v>682</v>
      </c>
      <c r="CD97" s="217">
        <v>0.99853587115666187</v>
      </c>
      <c r="CE97" s="215"/>
      <c r="CF97" s="215">
        <v>1202</v>
      </c>
      <c r="CG97" s="215">
        <v>1202</v>
      </c>
      <c r="CH97" s="217">
        <v>1</v>
      </c>
      <c r="CI97" s="217"/>
      <c r="CJ97" s="5">
        <v>879</v>
      </c>
      <c r="CK97" s="5">
        <v>879</v>
      </c>
      <c r="CL97" s="340">
        <v>1</v>
      </c>
      <c r="CM97" s="340"/>
      <c r="CN97" s="1">
        <v>2438</v>
      </c>
      <c r="CO97" s="1">
        <v>2430</v>
      </c>
      <c r="CP97" s="336">
        <v>0.996718621821165</v>
      </c>
      <c r="CQ97" s="336"/>
      <c r="CR97" s="889">
        <v>2738</v>
      </c>
      <c r="CS97" s="889">
        <v>2725</v>
      </c>
      <c r="CU97" s="2" t="s">
        <v>144</v>
      </c>
      <c r="CV97" s="339">
        <v>80210</v>
      </c>
    </row>
    <row r="98" spans="23:100" x14ac:dyDescent="0.25">
      <c r="W98" s="251" t="s">
        <v>145</v>
      </c>
      <c r="X98" s="219">
        <v>17</v>
      </c>
      <c r="Y98" s="219">
        <v>17</v>
      </c>
      <c r="Z98" s="221">
        <v>1</v>
      </c>
      <c r="AA98" s="219"/>
      <c r="AB98" s="219">
        <v>12</v>
      </c>
      <c r="AC98" s="219">
        <v>10</v>
      </c>
      <c r="AD98" s="221">
        <v>0.83333333333333326</v>
      </c>
      <c r="AE98" s="93"/>
      <c r="AF98" s="219">
        <v>0</v>
      </c>
      <c r="AG98" s="219">
        <v>0</v>
      </c>
      <c r="AH98" s="221"/>
      <c r="AI98" s="219"/>
      <c r="AJ98" s="219">
        <v>0</v>
      </c>
      <c r="AK98" s="219">
        <v>0</v>
      </c>
      <c r="AL98" s="221"/>
      <c r="AM98" s="219"/>
      <c r="AN98" s="219">
        <v>0</v>
      </c>
      <c r="AO98" s="219">
        <v>0</v>
      </c>
      <c r="AP98" s="221"/>
      <c r="AQ98" s="93"/>
      <c r="AR98" s="219">
        <v>0</v>
      </c>
      <c r="AS98" s="219">
        <v>0</v>
      </c>
      <c r="AT98" s="221"/>
      <c r="AU98" s="93"/>
      <c r="AV98" s="219">
        <v>0</v>
      </c>
      <c r="AW98" s="219">
        <v>0</v>
      </c>
      <c r="AX98" s="221"/>
      <c r="AY98" s="93"/>
      <c r="AZ98" s="219">
        <v>0</v>
      </c>
      <c r="BA98" s="219">
        <v>0</v>
      </c>
      <c r="BB98" s="221"/>
      <c r="BC98" s="219"/>
      <c r="BD98" s="219">
        <v>0</v>
      </c>
      <c r="BE98" s="219">
        <v>0</v>
      </c>
      <c r="BF98" s="221"/>
      <c r="BG98" s="93"/>
      <c r="BH98" s="219">
        <v>0</v>
      </c>
      <c r="BI98" s="219">
        <v>0</v>
      </c>
      <c r="BJ98" s="221"/>
      <c r="BK98" s="219"/>
      <c r="BL98" s="219">
        <v>0</v>
      </c>
      <c r="BM98" s="219">
        <v>0</v>
      </c>
      <c r="BN98" s="221"/>
      <c r="BO98" s="219"/>
      <c r="BP98" s="219">
        <v>0</v>
      </c>
      <c r="BQ98" s="219">
        <v>0</v>
      </c>
      <c r="BR98" s="221"/>
      <c r="BS98" s="219"/>
      <c r="BT98" s="219">
        <v>0</v>
      </c>
      <c r="BU98" s="219">
        <v>0</v>
      </c>
      <c r="BV98" s="221"/>
      <c r="BW98" s="219"/>
      <c r="BX98" s="219">
        <v>0</v>
      </c>
      <c r="BY98" s="219">
        <v>0</v>
      </c>
      <c r="BZ98" s="221"/>
      <c r="CA98" s="221"/>
      <c r="CB98" s="219">
        <v>0</v>
      </c>
      <c r="CC98" s="219">
        <v>0</v>
      </c>
      <c r="CD98" s="221"/>
      <c r="CE98" s="219"/>
      <c r="CF98" s="219">
        <v>0</v>
      </c>
      <c r="CG98" s="219">
        <v>0</v>
      </c>
      <c r="CH98" s="221"/>
      <c r="CI98" s="217"/>
      <c r="CJ98" s="93">
        <v>0</v>
      </c>
      <c r="CK98" s="93"/>
      <c r="CL98" s="338"/>
      <c r="CM98" s="342"/>
      <c r="CN98" s="93">
        <v>0</v>
      </c>
      <c r="CO98" s="93">
        <v>0</v>
      </c>
      <c r="CP98" s="338"/>
      <c r="CQ98" s="338"/>
      <c r="CR98" s="890">
        <v>0</v>
      </c>
      <c r="CS98" s="890">
        <v>0</v>
      </c>
      <c r="CT98" s="338"/>
      <c r="CU98" s="93" t="s">
        <v>145</v>
      </c>
      <c r="CV98" s="337"/>
    </row>
    <row r="99" spans="23:100" x14ac:dyDescent="0.25">
      <c r="W99" s="257" t="s">
        <v>260</v>
      </c>
      <c r="X99" s="223">
        <v>851</v>
      </c>
      <c r="Y99" s="223">
        <v>851</v>
      </c>
      <c r="Z99" s="224">
        <v>1</v>
      </c>
      <c r="AA99" s="230"/>
      <c r="AB99" s="223">
        <v>1023</v>
      </c>
      <c r="AC99" s="223">
        <v>1009</v>
      </c>
      <c r="AD99" s="224">
        <v>0.98631476050830891</v>
      </c>
      <c r="AE99" s="2"/>
      <c r="AF99" s="223">
        <v>960</v>
      </c>
      <c r="AG99" s="223">
        <v>950</v>
      </c>
      <c r="AH99" s="224">
        <v>0.98958333333333337</v>
      </c>
      <c r="AI99" s="230"/>
      <c r="AJ99" s="223">
        <v>954</v>
      </c>
      <c r="AK99" s="223">
        <v>952</v>
      </c>
      <c r="AL99" s="224">
        <v>0.99790356394129986</v>
      </c>
      <c r="AM99" s="230"/>
      <c r="AN99" s="223">
        <v>938</v>
      </c>
      <c r="AO99" s="223">
        <v>937</v>
      </c>
      <c r="AP99" s="224">
        <v>0.99893390191897657</v>
      </c>
      <c r="AQ99" s="2"/>
      <c r="AR99" s="223">
        <v>810</v>
      </c>
      <c r="AS99" s="223">
        <v>809</v>
      </c>
      <c r="AT99" s="224">
        <v>0.99876543209876545</v>
      </c>
      <c r="AU99" s="2"/>
      <c r="AV99" s="223">
        <v>983</v>
      </c>
      <c r="AW99" s="223">
        <v>983</v>
      </c>
      <c r="AX99" s="224">
        <v>1</v>
      </c>
      <c r="AY99" s="2"/>
      <c r="AZ99" s="223">
        <v>862</v>
      </c>
      <c r="BA99" s="223">
        <v>862</v>
      </c>
      <c r="BB99" s="224">
        <v>1</v>
      </c>
      <c r="BC99" s="230"/>
      <c r="BD99" s="223">
        <v>882</v>
      </c>
      <c r="BE99" s="223">
        <v>882</v>
      </c>
      <c r="BF99" s="224">
        <v>1</v>
      </c>
      <c r="BG99" s="2"/>
      <c r="BH99" s="223">
        <v>796</v>
      </c>
      <c r="BI99" s="223">
        <v>796</v>
      </c>
      <c r="BJ99" s="224">
        <v>1</v>
      </c>
      <c r="BK99" s="230"/>
      <c r="BL99" s="223">
        <v>747</v>
      </c>
      <c r="BM99" s="223">
        <v>747</v>
      </c>
      <c r="BN99" s="224">
        <v>1</v>
      </c>
      <c r="BO99" s="230"/>
      <c r="BP99" s="223">
        <v>975</v>
      </c>
      <c r="BQ99" s="223">
        <v>975</v>
      </c>
      <c r="BR99" s="224">
        <v>1</v>
      </c>
      <c r="BS99" s="230"/>
      <c r="BT99" s="223">
        <v>811</v>
      </c>
      <c r="BU99" s="223">
        <v>810</v>
      </c>
      <c r="BV99" s="224">
        <v>0.998766954377312</v>
      </c>
      <c r="BW99" s="230"/>
      <c r="BX99" s="223">
        <v>689</v>
      </c>
      <c r="BY99" s="223">
        <v>685</v>
      </c>
      <c r="BZ99" s="224">
        <v>0.99419448476052252</v>
      </c>
      <c r="CA99" s="224"/>
      <c r="CB99" s="223">
        <v>696</v>
      </c>
      <c r="CC99" s="223">
        <v>695</v>
      </c>
      <c r="CD99" s="224">
        <v>0.99856321839080453</v>
      </c>
      <c r="CE99" s="230"/>
      <c r="CF99" s="223">
        <v>1219</v>
      </c>
      <c r="CG99" s="223">
        <v>1219</v>
      </c>
      <c r="CH99" s="224">
        <v>1</v>
      </c>
      <c r="CI99" s="224"/>
      <c r="CJ99" s="103">
        <v>879</v>
      </c>
      <c r="CK99" s="103">
        <v>879</v>
      </c>
      <c r="CL99" s="352">
        <v>1</v>
      </c>
      <c r="CM99" s="352"/>
      <c r="CN99" s="103">
        <v>2438</v>
      </c>
      <c r="CO99" s="103">
        <v>2430</v>
      </c>
      <c r="CP99" s="352">
        <v>0.996718621821165</v>
      </c>
      <c r="CQ99" s="352"/>
      <c r="CR99" s="891">
        <v>2738</v>
      </c>
      <c r="CS99" s="891">
        <v>2725</v>
      </c>
      <c r="CT99" s="352">
        <v>0.99525200876552233</v>
      </c>
      <c r="CU99" s="655" t="s">
        <v>260</v>
      </c>
    </row>
    <row r="100" spans="23:100" x14ac:dyDescent="0.25">
      <c r="W100" s="254"/>
      <c r="X100" s="226"/>
      <c r="Y100" s="226"/>
      <c r="Z100" s="228"/>
      <c r="AA100" s="231"/>
      <c r="AB100" s="226"/>
      <c r="AC100" s="226"/>
      <c r="AD100" s="228"/>
      <c r="AE100" s="255"/>
      <c r="AF100" s="226"/>
      <c r="AG100" s="226"/>
      <c r="AH100" s="228"/>
      <c r="AI100" s="231"/>
      <c r="AJ100" s="226"/>
      <c r="AK100" s="226"/>
      <c r="AL100" s="228"/>
      <c r="AM100" s="231"/>
      <c r="AN100" s="226"/>
      <c r="AO100" s="226"/>
      <c r="AP100" s="228"/>
      <c r="AQ100" s="255"/>
      <c r="AR100" s="226"/>
      <c r="AS100" s="226"/>
      <c r="AT100" s="228"/>
      <c r="AU100" s="255"/>
      <c r="AV100" s="226"/>
      <c r="AW100" s="226"/>
      <c r="AX100" s="228"/>
      <c r="AY100" s="255"/>
      <c r="AZ100" s="226"/>
      <c r="BA100" s="226"/>
      <c r="BB100" s="228"/>
      <c r="BC100" s="231"/>
      <c r="BD100" s="226"/>
      <c r="BE100" s="226"/>
      <c r="BF100" s="228"/>
      <c r="BG100" s="255"/>
      <c r="BH100" s="226"/>
      <c r="BI100" s="226"/>
      <c r="BJ100" s="228"/>
      <c r="BK100" s="231"/>
      <c r="BL100" s="226"/>
      <c r="BM100" s="226"/>
      <c r="BN100" s="228"/>
      <c r="BO100" s="231"/>
      <c r="BP100" s="226"/>
      <c r="BQ100" s="226"/>
      <c r="BR100" s="228"/>
      <c r="BS100" s="231"/>
      <c r="BT100" s="226"/>
      <c r="BU100" s="226"/>
      <c r="BV100" s="228"/>
      <c r="BW100" s="231"/>
      <c r="BX100" s="226"/>
      <c r="BY100" s="226"/>
      <c r="BZ100" s="228"/>
      <c r="CA100" s="228"/>
      <c r="CB100" s="226"/>
      <c r="CC100" s="226"/>
      <c r="CD100" s="228"/>
      <c r="CE100" s="231"/>
      <c r="CF100" s="226"/>
      <c r="CG100" s="226"/>
      <c r="CH100" s="228"/>
      <c r="CI100" s="228"/>
      <c r="CJ100" s="201"/>
      <c r="CK100" s="201"/>
      <c r="CL100" s="344"/>
      <c r="CM100" s="344"/>
      <c r="CN100" s="201"/>
      <c r="CO100" s="201"/>
      <c r="CP100" s="344"/>
      <c r="CQ100" s="344"/>
      <c r="CR100" s="892"/>
      <c r="CS100" s="892"/>
      <c r="CT100" s="344"/>
      <c r="CU100" s="654"/>
      <c r="CV100" s="343"/>
    </row>
    <row r="101" spans="23:100" x14ac:dyDescent="0.25">
      <c r="W101" s="94" t="s">
        <v>173</v>
      </c>
      <c r="X101" s="215">
        <v>32</v>
      </c>
      <c r="Y101" s="215">
        <v>23</v>
      </c>
      <c r="Z101" s="217">
        <v>0.71875</v>
      </c>
      <c r="AA101" s="216"/>
      <c r="AB101" s="215">
        <v>0</v>
      </c>
      <c r="AC101" s="215">
        <v>0</v>
      </c>
      <c r="AD101" s="217"/>
      <c r="AE101" s="2"/>
      <c r="AF101" s="215">
        <v>25</v>
      </c>
      <c r="AG101" s="215">
        <v>25</v>
      </c>
      <c r="AH101" s="217">
        <v>1</v>
      </c>
      <c r="AI101" s="216"/>
      <c r="AJ101" s="215">
        <v>92</v>
      </c>
      <c r="AK101" s="215">
        <v>84</v>
      </c>
      <c r="AL101" s="217">
        <v>0.91304347826086951</v>
      </c>
      <c r="AM101" s="216"/>
      <c r="AN101" s="215">
        <v>81</v>
      </c>
      <c r="AO101" s="215">
        <v>69</v>
      </c>
      <c r="AP101" s="217">
        <v>0.85185185185185186</v>
      </c>
      <c r="AQ101" s="2"/>
      <c r="AR101" s="215">
        <v>160</v>
      </c>
      <c r="AS101" s="215">
        <v>144</v>
      </c>
      <c r="AT101" s="217">
        <v>0.9</v>
      </c>
      <c r="AU101" s="2"/>
      <c r="AV101" s="215">
        <v>92</v>
      </c>
      <c r="AW101" s="215">
        <v>84</v>
      </c>
      <c r="AX101" s="217">
        <v>0.91304347826086951</v>
      </c>
      <c r="AY101" s="2"/>
      <c r="AZ101" s="215">
        <v>58</v>
      </c>
      <c r="BA101" s="215">
        <v>49</v>
      </c>
      <c r="BB101" s="217">
        <v>0.84482758620689657</v>
      </c>
      <c r="BC101" s="216"/>
      <c r="BD101" s="215">
        <v>85</v>
      </c>
      <c r="BE101" s="215">
        <v>80</v>
      </c>
      <c r="BF101" s="217">
        <v>0.94117647058823528</v>
      </c>
      <c r="BG101" s="2"/>
      <c r="BH101" s="215">
        <v>187</v>
      </c>
      <c r="BI101" s="215">
        <v>162</v>
      </c>
      <c r="BJ101" s="217">
        <v>0.8663101604278074</v>
      </c>
      <c r="BK101" s="216"/>
      <c r="BL101" s="215">
        <v>239</v>
      </c>
      <c r="BM101" s="215">
        <v>202</v>
      </c>
      <c r="BN101" s="217">
        <v>0.84518828451882833</v>
      </c>
      <c r="BO101" s="216"/>
      <c r="BP101" s="215">
        <v>164</v>
      </c>
      <c r="BQ101" s="215">
        <v>142</v>
      </c>
      <c r="BR101" s="217">
        <v>0.86585365853658536</v>
      </c>
      <c r="BS101" s="216"/>
      <c r="BT101" s="215">
        <v>158</v>
      </c>
      <c r="BU101" s="215">
        <v>142</v>
      </c>
      <c r="BV101" s="217">
        <v>0.89873417721518989</v>
      </c>
      <c r="BW101" s="216"/>
      <c r="BX101" s="215">
        <v>109</v>
      </c>
      <c r="BY101" s="215">
        <v>103</v>
      </c>
      <c r="BZ101" s="217">
        <v>0.94495412844036708</v>
      </c>
      <c r="CA101" s="217"/>
      <c r="CB101" s="215">
        <v>99</v>
      </c>
      <c r="CC101" s="215">
        <v>84</v>
      </c>
      <c r="CD101" s="217">
        <v>0.84848484848484851</v>
      </c>
      <c r="CE101" s="216"/>
      <c r="CF101" s="215">
        <v>100</v>
      </c>
      <c r="CG101" s="215">
        <v>78</v>
      </c>
      <c r="CH101" s="217">
        <v>0.78</v>
      </c>
      <c r="CI101" s="217"/>
      <c r="CJ101" s="1">
        <v>104</v>
      </c>
      <c r="CK101" s="1">
        <v>91</v>
      </c>
      <c r="CL101" s="336">
        <v>0.875</v>
      </c>
      <c r="CM101" s="336"/>
      <c r="CN101" s="1">
        <v>119</v>
      </c>
      <c r="CO101" s="1">
        <v>97</v>
      </c>
      <c r="CP101" s="336">
        <v>0.81512605042016806</v>
      </c>
      <c r="CQ101" s="336"/>
      <c r="CR101" s="889">
        <v>133</v>
      </c>
      <c r="CS101" s="889">
        <v>120</v>
      </c>
      <c r="CU101" s="2" t="s">
        <v>173</v>
      </c>
      <c r="CV101" s="4">
        <v>130600</v>
      </c>
    </row>
    <row r="102" spans="23:100" x14ac:dyDescent="0.25">
      <c r="W102" s="251" t="s">
        <v>174</v>
      </c>
      <c r="X102" s="219">
        <v>0</v>
      </c>
      <c r="Y102" s="219">
        <v>0</v>
      </c>
      <c r="Z102" s="221"/>
      <c r="AA102" s="219"/>
      <c r="AB102" s="219">
        <v>107</v>
      </c>
      <c r="AC102" s="219">
        <v>107</v>
      </c>
      <c r="AD102" s="221">
        <v>0.99999999999999989</v>
      </c>
      <c r="AE102" s="93"/>
      <c r="AF102" s="219">
        <v>0</v>
      </c>
      <c r="AG102" s="219">
        <v>0</v>
      </c>
      <c r="AH102" s="221"/>
      <c r="AI102" s="219"/>
      <c r="AJ102" s="219">
        <v>0</v>
      </c>
      <c r="AK102" s="219">
        <v>0</v>
      </c>
      <c r="AL102" s="221"/>
      <c r="AM102" s="219"/>
      <c r="AN102" s="219">
        <v>0</v>
      </c>
      <c r="AO102" s="219">
        <v>0</v>
      </c>
      <c r="AP102" s="221"/>
      <c r="AQ102" s="93"/>
      <c r="AR102" s="219">
        <v>0</v>
      </c>
      <c r="AS102" s="219">
        <v>0</v>
      </c>
      <c r="AT102" s="221"/>
      <c r="AU102" s="93"/>
      <c r="AV102" s="219">
        <v>6</v>
      </c>
      <c r="AW102" s="219">
        <v>6</v>
      </c>
      <c r="AX102" s="221">
        <v>1</v>
      </c>
      <c r="AY102" s="93"/>
      <c r="AZ102" s="219">
        <v>0</v>
      </c>
      <c r="BA102" s="219">
        <v>0</v>
      </c>
      <c r="BB102" s="221"/>
      <c r="BC102" s="219"/>
      <c r="BD102" s="219">
        <v>0</v>
      </c>
      <c r="BE102" s="219">
        <v>0</v>
      </c>
      <c r="BF102" s="221"/>
      <c r="BG102" s="93"/>
      <c r="BH102" s="219">
        <v>0</v>
      </c>
      <c r="BI102" s="219">
        <v>0</v>
      </c>
      <c r="BJ102" s="221"/>
      <c r="BK102" s="219"/>
      <c r="BL102" s="219">
        <v>0</v>
      </c>
      <c r="BM102" s="219">
        <v>0</v>
      </c>
      <c r="BN102" s="221"/>
      <c r="BO102" s="219"/>
      <c r="BP102" s="219">
        <v>0</v>
      </c>
      <c r="BQ102" s="219">
        <v>0</v>
      </c>
      <c r="BR102" s="221"/>
      <c r="BS102" s="219"/>
      <c r="BT102" s="219">
        <v>0</v>
      </c>
      <c r="BU102" s="219">
        <v>0</v>
      </c>
      <c r="BV102" s="221"/>
      <c r="BW102" s="219"/>
      <c r="BX102" s="219">
        <v>0</v>
      </c>
      <c r="BY102" s="219">
        <v>0</v>
      </c>
      <c r="BZ102" s="221"/>
      <c r="CA102" s="221"/>
      <c r="CB102" s="219">
        <v>0</v>
      </c>
      <c r="CC102" s="219">
        <v>0</v>
      </c>
      <c r="CD102" s="221"/>
      <c r="CE102" s="219"/>
      <c r="CF102" s="219">
        <v>0</v>
      </c>
      <c r="CG102" s="219">
        <v>0</v>
      </c>
      <c r="CH102" s="221"/>
      <c r="CI102" s="217"/>
      <c r="CJ102" s="93">
        <v>0</v>
      </c>
      <c r="CK102" s="93"/>
      <c r="CL102" s="338"/>
      <c r="CM102" s="342"/>
      <c r="CN102" s="93">
        <v>0</v>
      </c>
      <c r="CO102" s="93">
        <v>0</v>
      </c>
      <c r="CP102" s="338"/>
      <c r="CQ102" s="338"/>
      <c r="CR102" s="890">
        <v>0</v>
      </c>
      <c r="CS102" s="890">
        <v>0</v>
      </c>
      <c r="CT102" s="338"/>
      <c r="CU102" s="93" t="s">
        <v>174</v>
      </c>
      <c r="CV102" s="337"/>
    </row>
    <row r="103" spans="23:100" x14ac:dyDescent="0.25">
      <c r="W103" s="257" t="s">
        <v>43</v>
      </c>
      <c r="X103" s="223">
        <v>32</v>
      </c>
      <c r="Y103" s="223">
        <v>23</v>
      </c>
      <c r="Z103" s="224">
        <v>0.71875</v>
      </c>
      <c r="AA103" s="230"/>
      <c r="AB103" s="223">
        <v>107</v>
      </c>
      <c r="AC103" s="223">
        <v>107</v>
      </c>
      <c r="AD103" s="224">
        <v>0.99999999999999989</v>
      </c>
      <c r="AE103" s="2"/>
      <c r="AF103" s="223">
        <v>25</v>
      </c>
      <c r="AG103" s="223">
        <v>25</v>
      </c>
      <c r="AH103" s="224">
        <v>1</v>
      </c>
      <c r="AI103" s="230"/>
      <c r="AJ103" s="223">
        <v>92</v>
      </c>
      <c r="AK103" s="223">
        <v>84</v>
      </c>
      <c r="AL103" s="224">
        <v>0.91304347826086951</v>
      </c>
      <c r="AM103" s="230"/>
      <c r="AN103" s="223">
        <v>81</v>
      </c>
      <c r="AO103" s="223">
        <v>69</v>
      </c>
      <c r="AP103" s="224">
        <v>0.85185185185185186</v>
      </c>
      <c r="AQ103" s="2"/>
      <c r="AR103" s="223">
        <v>160</v>
      </c>
      <c r="AS103" s="223">
        <v>144</v>
      </c>
      <c r="AT103" s="224">
        <v>0.9</v>
      </c>
      <c r="AU103" s="2"/>
      <c r="AV103" s="223">
        <v>98</v>
      </c>
      <c r="AW103" s="223">
        <v>90</v>
      </c>
      <c r="AX103" s="224">
        <v>0.91836734693877542</v>
      </c>
      <c r="AY103" s="2"/>
      <c r="AZ103" s="223">
        <v>58</v>
      </c>
      <c r="BA103" s="223">
        <v>49</v>
      </c>
      <c r="BB103" s="224">
        <v>0.84482758620689657</v>
      </c>
      <c r="BC103" s="230"/>
      <c r="BD103" s="223">
        <v>85</v>
      </c>
      <c r="BE103" s="223">
        <v>80</v>
      </c>
      <c r="BF103" s="224">
        <v>0.94117647058823528</v>
      </c>
      <c r="BG103" s="2"/>
      <c r="BH103" s="223">
        <v>187</v>
      </c>
      <c r="BI103" s="223">
        <v>162</v>
      </c>
      <c r="BJ103" s="224">
        <v>0.8663101604278074</v>
      </c>
      <c r="BK103" s="230"/>
      <c r="BL103" s="223">
        <v>239</v>
      </c>
      <c r="BM103" s="223">
        <v>202</v>
      </c>
      <c r="BN103" s="224">
        <v>0.84518828451882833</v>
      </c>
      <c r="BO103" s="230"/>
      <c r="BP103" s="223">
        <v>164</v>
      </c>
      <c r="BQ103" s="223">
        <v>142</v>
      </c>
      <c r="BR103" s="224">
        <v>0.86585365853658536</v>
      </c>
      <c r="BS103" s="230"/>
      <c r="BT103" s="223">
        <v>158</v>
      </c>
      <c r="BU103" s="223">
        <v>142</v>
      </c>
      <c r="BV103" s="224">
        <v>0.89873417721518989</v>
      </c>
      <c r="BW103" s="230"/>
      <c r="BX103" s="223">
        <v>109</v>
      </c>
      <c r="BY103" s="223">
        <v>103</v>
      </c>
      <c r="BZ103" s="224">
        <v>0.94495412844036708</v>
      </c>
      <c r="CA103" s="224"/>
      <c r="CB103" s="223">
        <v>99</v>
      </c>
      <c r="CC103" s="223">
        <v>84</v>
      </c>
      <c r="CD103" s="224">
        <v>0.84848484848484851</v>
      </c>
      <c r="CE103" s="230"/>
      <c r="CF103" s="223">
        <v>100</v>
      </c>
      <c r="CG103" s="223">
        <v>78</v>
      </c>
      <c r="CH103" s="224">
        <v>0.78</v>
      </c>
      <c r="CI103" s="224"/>
      <c r="CJ103" s="103">
        <v>104</v>
      </c>
      <c r="CK103" s="103">
        <v>91</v>
      </c>
      <c r="CL103" s="352">
        <v>0.875</v>
      </c>
      <c r="CM103" s="352"/>
      <c r="CN103" s="103">
        <v>119</v>
      </c>
      <c r="CO103" s="103">
        <v>97</v>
      </c>
      <c r="CP103" s="352">
        <v>0.81512605042016806</v>
      </c>
      <c r="CQ103" s="352"/>
      <c r="CR103" s="891">
        <v>133</v>
      </c>
      <c r="CS103" s="891">
        <v>120</v>
      </c>
      <c r="CT103" s="352">
        <v>0.90225563909774431</v>
      </c>
      <c r="CU103" s="655" t="s">
        <v>43</v>
      </c>
    </row>
    <row r="104" spans="23:100" x14ac:dyDescent="0.25">
      <c r="W104" s="254"/>
      <c r="X104" s="226"/>
      <c r="Y104" s="226"/>
      <c r="Z104" s="228"/>
      <c r="AA104" s="231"/>
      <c r="AB104" s="226"/>
      <c r="AC104" s="226"/>
      <c r="AD104" s="228"/>
      <c r="AE104" s="255"/>
      <c r="AF104" s="226"/>
      <c r="AG104" s="226"/>
      <c r="AH104" s="228"/>
      <c r="AI104" s="231"/>
      <c r="AJ104" s="226"/>
      <c r="AK104" s="226"/>
      <c r="AL104" s="228"/>
      <c r="AM104" s="231"/>
      <c r="AN104" s="226"/>
      <c r="AO104" s="226"/>
      <c r="AP104" s="228"/>
      <c r="AQ104" s="255"/>
      <c r="AR104" s="226"/>
      <c r="AS104" s="226"/>
      <c r="AT104" s="228"/>
      <c r="AU104" s="255"/>
      <c r="AV104" s="226"/>
      <c r="AW104" s="226"/>
      <c r="AX104" s="228"/>
      <c r="AY104" s="255"/>
      <c r="AZ104" s="226"/>
      <c r="BA104" s="226"/>
      <c r="BB104" s="228"/>
      <c r="BC104" s="231"/>
      <c r="BD104" s="226"/>
      <c r="BE104" s="226"/>
      <c r="BF104" s="228"/>
      <c r="BG104" s="255"/>
      <c r="BH104" s="226"/>
      <c r="BI104" s="226"/>
      <c r="BJ104" s="228"/>
      <c r="BK104" s="231"/>
      <c r="BL104" s="226"/>
      <c r="BM104" s="226"/>
      <c r="BN104" s="228"/>
      <c r="BO104" s="231"/>
      <c r="BP104" s="226"/>
      <c r="BQ104" s="226"/>
      <c r="BR104" s="228"/>
      <c r="BS104" s="231"/>
      <c r="BT104" s="226"/>
      <c r="BU104" s="226"/>
      <c r="BV104" s="228"/>
      <c r="BW104" s="231"/>
      <c r="BX104" s="226"/>
      <c r="BY104" s="226"/>
      <c r="BZ104" s="228"/>
      <c r="CA104" s="228"/>
      <c r="CB104" s="226"/>
      <c r="CC104" s="226"/>
      <c r="CD104" s="228"/>
      <c r="CE104" s="231"/>
      <c r="CF104" s="226"/>
      <c r="CG104" s="226"/>
      <c r="CH104" s="228"/>
      <c r="CI104" s="228"/>
      <c r="CJ104" s="201"/>
      <c r="CK104" s="201"/>
      <c r="CL104" s="344"/>
      <c r="CM104" s="344"/>
      <c r="CN104" s="201"/>
      <c r="CO104" s="201"/>
      <c r="CP104" s="344"/>
      <c r="CQ104" s="344"/>
      <c r="CR104" s="892"/>
      <c r="CS104" s="892"/>
      <c r="CT104" s="344"/>
      <c r="CU104" s="654"/>
      <c r="CV104" s="343"/>
    </row>
    <row r="105" spans="23:100" x14ac:dyDescent="0.25">
      <c r="W105" s="94" t="s">
        <v>175</v>
      </c>
      <c r="X105" s="215">
        <v>487</v>
      </c>
      <c r="Y105" s="215">
        <v>421</v>
      </c>
      <c r="Z105" s="217">
        <v>0.86447638603696098</v>
      </c>
      <c r="AA105" s="216"/>
      <c r="AB105" s="215">
        <v>438</v>
      </c>
      <c r="AC105" s="215">
        <v>365</v>
      </c>
      <c r="AD105" s="217">
        <v>0.83333333333333326</v>
      </c>
      <c r="AE105" s="2"/>
      <c r="AF105" s="215">
        <v>551</v>
      </c>
      <c r="AG105" s="215">
        <v>464</v>
      </c>
      <c r="AH105" s="217">
        <v>0.84210526315789469</v>
      </c>
      <c r="AI105" s="216"/>
      <c r="AJ105" s="215">
        <v>529</v>
      </c>
      <c r="AK105" s="215">
        <v>434</v>
      </c>
      <c r="AL105" s="217">
        <v>0.82041587901701329</v>
      </c>
      <c r="AM105" s="216"/>
      <c r="AN105" s="215">
        <v>494</v>
      </c>
      <c r="AO105" s="215">
        <v>438</v>
      </c>
      <c r="AP105" s="217">
        <v>0.88663967611336036</v>
      </c>
      <c r="AQ105" s="2"/>
      <c r="AR105" s="215">
        <v>610</v>
      </c>
      <c r="AS105" s="215">
        <v>535</v>
      </c>
      <c r="AT105" s="217">
        <v>0.87704918032786883</v>
      </c>
      <c r="AU105" s="2"/>
      <c r="AV105" s="215">
        <v>617</v>
      </c>
      <c r="AW105" s="215">
        <v>561</v>
      </c>
      <c r="AX105" s="217">
        <v>0.90923824959481359</v>
      </c>
      <c r="AY105" s="2"/>
      <c r="AZ105" s="215">
        <v>856</v>
      </c>
      <c r="BA105" s="215">
        <v>710</v>
      </c>
      <c r="BB105" s="217">
        <v>0.82943925233644855</v>
      </c>
      <c r="BC105" s="216"/>
      <c r="BD105" s="215">
        <v>1171</v>
      </c>
      <c r="BE105" s="215">
        <v>1070</v>
      </c>
      <c r="BF105" s="217">
        <v>0.91374893253629375</v>
      </c>
      <c r="BG105" s="2"/>
      <c r="BH105" s="215">
        <v>1003</v>
      </c>
      <c r="BI105" s="215">
        <v>911</v>
      </c>
      <c r="BJ105" s="217">
        <v>0.90827517447657025</v>
      </c>
      <c r="BK105" s="216"/>
      <c r="BL105" s="215">
        <v>954</v>
      </c>
      <c r="BM105" s="215">
        <v>850</v>
      </c>
      <c r="BN105" s="217">
        <v>0.8909853249475892</v>
      </c>
      <c r="BO105" s="216"/>
      <c r="BP105" s="215">
        <v>985</v>
      </c>
      <c r="BQ105" s="215">
        <v>916</v>
      </c>
      <c r="BR105" s="217">
        <v>0.92994923857868028</v>
      </c>
      <c r="BS105" s="216"/>
      <c r="BT105" s="215">
        <v>971</v>
      </c>
      <c r="BU105" s="215">
        <v>907</v>
      </c>
      <c r="BV105" s="217">
        <v>0.93408856848609678</v>
      </c>
      <c r="BW105" s="216"/>
      <c r="BX105" s="215">
        <v>1317</v>
      </c>
      <c r="BY105" s="215">
        <v>1195</v>
      </c>
      <c r="BZ105" s="217">
        <v>0.90736522399392561</v>
      </c>
      <c r="CA105" s="217"/>
      <c r="CB105" s="215">
        <v>1282</v>
      </c>
      <c r="CC105" s="215">
        <v>1193</v>
      </c>
      <c r="CD105" s="217">
        <v>0.93057722308892354</v>
      </c>
      <c r="CE105" s="216"/>
      <c r="CF105" s="215">
        <v>1135</v>
      </c>
      <c r="CG105" s="215">
        <v>1029</v>
      </c>
      <c r="CH105" s="217">
        <v>0.90660792951541858</v>
      </c>
      <c r="CI105" s="217"/>
      <c r="CJ105" s="1">
        <v>1011</v>
      </c>
      <c r="CK105" s="1">
        <v>941</v>
      </c>
      <c r="CL105" s="336">
        <v>0.93076162215628089</v>
      </c>
      <c r="CM105" s="336"/>
      <c r="CN105" s="1">
        <v>950</v>
      </c>
      <c r="CO105" s="1">
        <v>895</v>
      </c>
      <c r="CP105" s="336">
        <v>0.94210526315789467</v>
      </c>
      <c r="CQ105" s="336"/>
      <c r="CR105" s="889">
        <v>1004</v>
      </c>
      <c r="CS105" s="889">
        <v>911</v>
      </c>
      <c r="CU105" s="2" t="s">
        <v>175</v>
      </c>
      <c r="CV105" s="4">
        <v>150100</v>
      </c>
    </row>
    <row r="106" spans="23:100" x14ac:dyDescent="0.25">
      <c r="W106" s="94" t="s">
        <v>176</v>
      </c>
      <c r="X106" s="215">
        <v>1</v>
      </c>
      <c r="Y106" s="215">
        <v>1</v>
      </c>
      <c r="Z106" s="217">
        <v>1</v>
      </c>
      <c r="AA106" s="216"/>
      <c r="AB106" s="215">
        <v>8</v>
      </c>
      <c r="AC106" s="215">
        <v>7</v>
      </c>
      <c r="AD106" s="217">
        <v>0.875</v>
      </c>
      <c r="AE106" s="2"/>
      <c r="AF106" s="215">
        <v>0</v>
      </c>
      <c r="AG106" s="215">
        <v>0</v>
      </c>
      <c r="AH106" s="217"/>
      <c r="AI106" s="216"/>
      <c r="AJ106" s="215">
        <v>0</v>
      </c>
      <c r="AK106" s="215">
        <v>0</v>
      </c>
      <c r="AL106" s="217"/>
      <c r="AM106" s="216"/>
      <c r="AN106" s="215">
        <v>8</v>
      </c>
      <c r="AO106" s="215">
        <v>8</v>
      </c>
      <c r="AP106" s="217">
        <v>1</v>
      </c>
      <c r="AQ106" s="2"/>
      <c r="AR106" s="215">
        <v>0</v>
      </c>
      <c r="AS106" s="215">
        <v>0</v>
      </c>
      <c r="AT106" s="217"/>
      <c r="AU106" s="2"/>
      <c r="AV106" s="215">
        <v>2</v>
      </c>
      <c r="AW106" s="215">
        <v>2</v>
      </c>
      <c r="AX106" s="217">
        <v>1</v>
      </c>
      <c r="AY106" s="2"/>
      <c r="AZ106" s="215">
        <v>5</v>
      </c>
      <c r="BA106" s="215">
        <v>5</v>
      </c>
      <c r="BB106" s="217">
        <v>1</v>
      </c>
      <c r="BC106" s="216"/>
      <c r="BD106" s="215">
        <v>31</v>
      </c>
      <c r="BE106" s="215">
        <v>23</v>
      </c>
      <c r="BF106" s="217">
        <v>0.74193548387096775</v>
      </c>
      <c r="BG106" s="2"/>
      <c r="BH106" s="215">
        <v>56</v>
      </c>
      <c r="BI106" s="215">
        <v>55</v>
      </c>
      <c r="BJ106" s="217">
        <v>0.9821428571428571</v>
      </c>
      <c r="BK106" s="216"/>
      <c r="BL106" s="215">
        <v>34</v>
      </c>
      <c r="BM106" s="215">
        <v>34</v>
      </c>
      <c r="BN106" s="217">
        <v>1</v>
      </c>
      <c r="BO106" s="216"/>
      <c r="BP106" s="215">
        <v>0</v>
      </c>
      <c r="BQ106" s="215">
        <v>0</v>
      </c>
      <c r="BR106" s="217"/>
      <c r="BS106" s="216"/>
      <c r="BT106" s="215">
        <v>52</v>
      </c>
      <c r="BU106" s="215">
        <v>52</v>
      </c>
      <c r="BV106" s="217">
        <v>1</v>
      </c>
      <c r="BW106" s="216"/>
      <c r="BX106" s="215">
        <v>0</v>
      </c>
      <c r="BY106" s="215">
        <v>0</v>
      </c>
      <c r="BZ106" s="217"/>
      <c r="CA106" s="217"/>
      <c r="CB106" s="215">
        <v>82</v>
      </c>
      <c r="CC106" s="215">
        <v>82</v>
      </c>
      <c r="CD106" s="217">
        <v>1</v>
      </c>
      <c r="CE106" s="216"/>
      <c r="CF106" s="215">
        <v>0</v>
      </c>
      <c r="CG106" s="215">
        <v>0</v>
      </c>
      <c r="CH106" s="217"/>
      <c r="CI106" s="217"/>
      <c r="CJ106" s="1">
        <v>65</v>
      </c>
      <c r="CK106" s="1">
        <v>65</v>
      </c>
      <c r="CL106" s="336">
        <v>1</v>
      </c>
      <c r="CM106" s="336"/>
      <c r="CN106" s="1">
        <v>84</v>
      </c>
      <c r="CO106" s="1">
        <v>82</v>
      </c>
      <c r="CP106" s="336">
        <v>0.97619047619047616</v>
      </c>
      <c r="CQ106" s="336"/>
      <c r="CR106" s="889">
        <v>73</v>
      </c>
      <c r="CS106" s="889">
        <v>70</v>
      </c>
      <c r="CU106" s="2" t="s">
        <v>176</v>
      </c>
      <c r="CV106" s="4">
        <v>150300</v>
      </c>
    </row>
    <row r="107" spans="23:100" x14ac:dyDescent="0.25">
      <c r="W107" s="94" t="s">
        <v>177</v>
      </c>
      <c r="X107" s="215">
        <v>14</v>
      </c>
      <c r="Y107" s="215">
        <v>14</v>
      </c>
      <c r="Z107" s="217">
        <v>1</v>
      </c>
      <c r="AA107" s="216"/>
      <c r="AB107" s="215">
        <v>18</v>
      </c>
      <c r="AC107" s="215">
        <v>18</v>
      </c>
      <c r="AD107" s="217">
        <v>1</v>
      </c>
      <c r="AE107" s="2"/>
      <c r="AF107" s="215">
        <v>13</v>
      </c>
      <c r="AG107" s="215">
        <v>8</v>
      </c>
      <c r="AH107" s="217">
        <v>0.61538461538461542</v>
      </c>
      <c r="AI107" s="216"/>
      <c r="AJ107" s="215">
        <v>8</v>
      </c>
      <c r="AK107" s="215">
        <v>7</v>
      </c>
      <c r="AL107" s="217">
        <v>0.875</v>
      </c>
      <c r="AM107" s="216"/>
      <c r="AN107" s="215">
        <v>10</v>
      </c>
      <c r="AO107" s="215">
        <v>10</v>
      </c>
      <c r="AP107" s="217">
        <v>1</v>
      </c>
      <c r="AQ107" s="2"/>
      <c r="AR107" s="215">
        <v>13</v>
      </c>
      <c r="AS107" s="215">
        <v>12</v>
      </c>
      <c r="AT107" s="217">
        <v>0.92307692307692313</v>
      </c>
      <c r="AU107" s="2"/>
      <c r="AV107" s="215">
        <v>14</v>
      </c>
      <c r="AW107" s="215">
        <v>14</v>
      </c>
      <c r="AX107" s="217">
        <v>1</v>
      </c>
      <c r="AY107" s="2"/>
      <c r="AZ107" s="215">
        <v>14</v>
      </c>
      <c r="BA107" s="215">
        <v>12</v>
      </c>
      <c r="BB107" s="217">
        <v>0.8571428571428571</v>
      </c>
      <c r="BC107" s="216"/>
      <c r="BD107" s="215">
        <v>16</v>
      </c>
      <c r="BE107" s="215">
        <v>16</v>
      </c>
      <c r="BF107" s="217">
        <v>1</v>
      </c>
      <c r="BG107" s="2"/>
      <c r="BH107" s="215">
        <v>48</v>
      </c>
      <c r="BI107" s="215">
        <v>46</v>
      </c>
      <c r="BJ107" s="217">
        <v>0.95833333333333326</v>
      </c>
      <c r="BK107" s="216"/>
      <c r="BL107" s="215">
        <v>17</v>
      </c>
      <c r="BM107" s="215">
        <v>15</v>
      </c>
      <c r="BN107" s="217">
        <v>0.88235294117647056</v>
      </c>
      <c r="BO107" s="216"/>
      <c r="BP107" s="215">
        <v>75</v>
      </c>
      <c r="BQ107" s="215">
        <v>75</v>
      </c>
      <c r="BR107" s="217">
        <v>1</v>
      </c>
      <c r="BS107" s="216"/>
      <c r="BT107" s="215">
        <v>27</v>
      </c>
      <c r="BU107" s="215">
        <v>26</v>
      </c>
      <c r="BV107" s="217">
        <v>0.96296296296296291</v>
      </c>
      <c r="BW107" s="216"/>
      <c r="BX107" s="215">
        <v>0</v>
      </c>
      <c r="BY107" s="215">
        <v>0</v>
      </c>
      <c r="BZ107" s="217"/>
      <c r="CA107" s="217"/>
      <c r="CB107" s="215">
        <v>47</v>
      </c>
      <c r="CC107" s="215">
        <v>47</v>
      </c>
      <c r="CD107" s="217">
        <v>1</v>
      </c>
      <c r="CE107" s="216"/>
      <c r="CF107" s="215">
        <v>36</v>
      </c>
      <c r="CG107" s="215">
        <v>36</v>
      </c>
      <c r="CH107" s="217">
        <v>1</v>
      </c>
      <c r="CI107" s="217"/>
      <c r="CJ107" s="1">
        <v>39</v>
      </c>
      <c r="CK107" s="1">
        <v>38</v>
      </c>
      <c r="CL107" s="336">
        <v>0.97435897435897434</v>
      </c>
      <c r="CM107" s="336"/>
      <c r="CN107" s="1">
        <v>44</v>
      </c>
      <c r="CO107" s="1">
        <v>41</v>
      </c>
      <c r="CP107" s="336">
        <v>0.93181818181818188</v>
      </c>
      <c r="CQ107" s="336"/>
      <c r="CR107" s="889">
        <v>30</v>
      </c>
      <c r="CS107" s="889">
        <v>28</v>
      </c>
      <c r="CU107" s="2" t="s">
        <v>177</v>
      </c>
      <c r="CV107" s="4">
        <v>150400</v>
      </c>
    </row>
    <row r="108" spans="23:100" x14ac:dyDescent="0.25">
      <c r="W108" s="94" t="s">
        <v>178</v>
      </c>
      <c r="X108" s="215">
        <v>190</v>
      </c>
      <c r="Y108" s="215">
        <v>145</v>
      </c>
      <c r="Z108" s="217">
        <v>0.76315789473684204</v>
      </c>
      <c r="AA108" s="216"/>
      <c r="AB108" s="215">
        <v>198</v>
      </c>
      <c r="AC108" s="215">
        <v>158</v>
      </c>
      <c r="AD108" s="217">
        <v>0.79797979797979801</v>
      </c>
      <c r="AE108" s="2"/>
      <c r="AF108" s="215">
        <v>295</v>
      </c>
      <c r="AG108" s="215">
        <v>207</v>
      </c>
      <c r="AH108" s="217">
        <v>0.70169491525423722</v>
      </c>
      <c r="AI108" s="216"/>
      <c r="AJ108" s="215">
        <v>194</v>
      </c>
      <c r="AK108" s="215">
        <v>179</v>
      </c>
      <c r="AL108" s="217">
        <v>0.92268041237113396</v>
      </c>
      <c r="AM108" s="216"/>
      <c r="AN108" s="215">
        <v>128</v>
      </c>
      <c r="AO108" s="215">
        <v>121</v>
      </c>
      <c r="AP108" s="217">
        <v>0.9453125</v>
      </c>
      <c r="AQ108" s="2"/>
      <c r="AR108" s="215">
        <v>190</v>
      </c>
      <c r="AS108" s="215">
        <v>174</v>
      </c>
      <c r="AT108" s="217">
        <v>0.91578947368421049</v>
      </c>
      <c r="AU108" s="2"/>
      <c r="AV108" s="215">
        <v>162</v>
      </c>
      <c r="AW108" s="215">
        <v>149</v>
      </c>
      <c r="AX108" s="217">
        <v>0.91975308641975306</v>
      </c>
      <c r="AY108" s="2"/>
      <c r="AZ108" s="215">
        <v>309</v>
      </c>
      <c r="BA108" s="215">
        <v>250</v>
      </c>
      <c r="BB108" s="217">
        <v>0.80906148867313921</v>
      </c>
      <c r="BC108" s="216"/>
      <c r="BD108" s="215">
        <v>200</v>
      </c>
      <c r="BE108" s="215">
        <v>195</v>
      </c>
      <c r="BF108" s="217">
        <v>0.97499999999999998</v>
      </c>
      <c r="BG108" s="2"/>
      <c r="BH108" s="215">
        <v>190</v>
      </c>
      <c r="BI108" s="215">
        <v>181</v>
      </c>
      <c r="BJ108" s="217">
        <v>0.95263157894736838</v>
      </c>
      <c r="BK108" s="216"/>
      <c r="BL108" s="215">
        <v>154</v>
      </c>
      <c r="BM108" s="215">
        <v>148</v>
      </c>
      <c r="BN108" s="217">
        <v>0.96103896103896114</v>
      </c>
      <c r="BO108" s="216"/>
      <c r="BP108" s="215">
        <v>171</v>
      </c>
      <c r="BQ108" s="215">
        <v>160</v>
      </c>
      <c r="BR108" s="217">
        <v>0.93567251461988299</v>
      </c>
      <c r="BS108" s="216"/>
      <c r="BT108" s="215">
        <v>167</v>
      </c>
      <c r="BU108" s="215">
        <v>162</v>
      </c>
      <c r="BV108" s="217">
        <v>0.97005988023952106</v>
      </c>
      <c r="BW108" s="216"/>
      <c r="BX108" s="215">
        <v>358</v>
      </c>
      <c r="BY108" s="215">
        <v>347</v>
      </c>
      <c r="BZ108" s="217">
        <v>0.96927374301675984</v>
      </c>
      <c r="CA108" s="217"/>
      <c r="CB108" s="215">
        <v>364</v>
      </c>
      <c r="CC108" s="215">
        <v>359</v>
      </c>
      <c r="CD108" s="217">
        <v>0.98626373626373631</v>
      </c>
      <c r="CE108" s="216"/>
      <c r="CF108" s="215">
        <v>299</v>
      </c>
      <c r="CG108" s="215">
        <v>284</v>
      </c>
      <c r="CH108" s="217">
        <v>0.94983277591973247</v>
      </c>
      <c r="CI108" s="217"/>
      <c r="CJ108" s="1">
        <v>319</v>
      </c>
      <c r="CK108" s="1">
        <v>315</v>
      </c>
      <c r="CL108" s="336">
        <v>0.98746081504702188</v>
      </c>
      <c r="CM108" s="336"/>
      <c r="CN108" s="1">
        <v>283</v>
      </c>
      <c r="CO108" s="1">
        <v>270</v>
      </c>
      <c r="CP108" s="336">
        <v>0.95406360424028269</v>
      </c>
      <c r="CQ108" s="336"/>
      <c r="CR108" s="889">
        <v>337</v>
      </c>
      <c r="CS108" s="889">
        <v>319</v>
      </c>
      <c r="CU108" s="2" t="s">
        <v>178</v>
      </c>
      <c r="CV108" s="4">
        <v>150600</v>
      </c>
    </row>
    <row r="109" spans="23:100" x14ac:dyDescent="0.25">
      <c r="W109" s="94" t="s">
        <v>179</v>
      </c>
      <c r="X109" s="215">
        <v>27</v>
      </c>
      <c r="Y109" s="215">
        <v>22</v>
      </c>
      <c r="Z109" s="217">
        <v>0.81481481481481477</v>
      </c>
      <c r="AA109" s="216"/>
      <c r="AB109" s="215">
        <v>23</v>
      </c>
      <c r="AC109" s="215">
        <v>19</v>
      </c>
      <c r="AD109" s="217">
        <v>0.82608695652173914</v>
      </c>
      <c r="AE109" s="2"/>
      <c r="AF109" s="215">
        <v>19</v>
      </c>
      <c r="AG109" s="215">
        <v>15</v>
      </c>
      <c r="AH109" s="217">
        <v>0.78947368421052633</v>
      </c>
      <c r="AI109" s="216"/>
      <c r="AJ109" s="215">
        <v>21</v>
      </c>
      <c r="AK109" s="215">
        <v>20</v>
      </c>
      <c r="AL109" s="217">
        <v>0.95238095238095233</v>
      </c>
      <c r="AM109" s="216"/>
      <c r="AN109" s="215">
        <v>23</v>
      </c>
      <c r="AO109" s="215">
        <v>21</v>
      </c>
      <c r="AP109" s="217">
        <v>0.91304347826086951</v>
      </c>
      <c r="AQ109" s="2"/>
      <c r="AR109" s="215">
        <v>32</v>
      </c>
      <c r="AS109" s="215">
        <v>30</v>
      </c>
      <c r="AT109" s="217">
        <v>0.9375</v>
      </c>
      <c r="AU109" s="2"/>
      <c r="AV109" s="215">
        <v>36</v>
      </c>
      <c r="AW109" s="215">
        <v>35</v>
      </c>
      <c r="AX109" s="217">
        <v>0.97222222222222221</v>
      </c>
      <c r="AY109" s="2"/>
      <c r="AZ109" s="215">
        <v>35</v>
      </c>
      <c r="BA109" s="215">
        <v>32</v>
      </c>
      <c r="BB109" s="217">
        <v>0.91428571428571426</v>
      </c>
      <c r="BC109" s="216"/>
      <c r="BD109" s="215">
        <v>41</v>
      </c>
      <c r="BE109" s="215">
        <v>37</v>
      </c>
      <c r="BF109" s="217">
        <v>0.90243902439024393</v>
      </c>
      <c r="BG109" s="2"/>
      <c r="BH109" s="215">
        <v>27</v>
      </c>
      <c r="BI109" s="215">
        <v>22</v>
      </c>
      <c r="BJ109" s="217">
        <v>0.81481481481481477</v>
      </c>
      <c r="BK109" s="216"/>
      <c r="BL109" s="215">
        <v>25</v>
      </c>
      <c r="BM109" s="215">
        <v>21</v>
      </c>
      <c r="BN109" s="217">
        <v>0.84</v>
      </c>
      <c r="BO109" s="216"/>
      <c r="BP109" s="215">
        <v>20</v>
      </c>
      <c r="BQ109" s="215">
        <v>19</v>
      </c>
      <c r="BR109" s="217">
        <v>0.95000000000000007</v>
      </c>
      <c r="BS109" s="216"/>
      <c r="BT109" s="215">
        <v>10</v>
      </c>
      <c r="BU109" s="215">
        <v>10</v>
      </c>
      <c r="BV109" s="217">
        <v>1</v>
      </c>
      <c r="BW109" s="216"/>
      <c r="BX109" s="215">
        <v>28</v>
      </c>
      <c r="BY109" s="215">
        <v>28</v>
      </c>
      <c r="BZ109" s="217">
        <v>1</v>
      </c>
      <c r="CA109" s="217"/>
      <c r="CB109" s="215">
        <v>28</v>
      </c>
      <c r="CC109" s="215">
        <v>25</v>
      </c>
      <c r="CD109" s="217">
        <v>0.89285714285714279</v>
      </c>
      <c r="CE109" s="216"/>
      <c r="CF109" s="215">
        <v>18</v>
      </c>
      <c r="CG109" s="215">
        <v>17</v>
      </c>
      <c r="CH109" s="217">
        <v>0.94444444444444442</v>
      </c>
      <c r="CI109" s="217"/>
      <c r="CJ109" s="1">
        <v>13</v>
      </c>
      <c r="CK109" s="1">
        <v>12</v>
      </c>
      <c r="CL109" s="336">
        <v>0.92307692307692313</v>
      </c>
      <c r="CM109" s="336"/>
      <c r="CN109" s="1">
        <v>0</v>
      </c>
      <c r="CO109" s="1">
        <v>0</v>
      </c>
      <c r="CP109" s="336"/>
      <c r="CQ109" s="336"/>
      <c r="CR109" s="889">
        <v>1</v>
      </c>
      <c r="CS109" s="889">
        <v>1</v>
      </c>
      <c r="CU109" s="2" t="s">
        <v>179</v>
      </c>
      <c r="CV109" s="4">
        <v>150700</v>
      </c>
    </row>
    <row r="110" spans="23:100" x14ac:dyDescent="0.25">
      <c r="W110" s="94" t="s">
        <v>181</v>
      </c>
      <c r="X110" s="215">
        <v>6</v>
      </c>
      <c r="Y110" s="215">
        <v>6</v>
      </c>
      <c r="Z110" s="217">
        <v>1</v>
      </c>
      <c r="AA110" s="215"/>
      <c r="AB110" s="215">
        <v>35</v>
      </c>
      <c r="AC110" s="215">
        <v>35</v>
      </c>
      <c r="AD110" s="217">
        <v>1</v>
      </c>
      <c r="AE110" s="2"/>
      <c r="AF110" s="215">
        <v>0</v>
      </c>
      <c r="AG110" s="215">
        <v>0</v>
      </c>
      <c r="AH110" s="217"/>
      <c r="AI110" s="215"/>
      <c r="AJ110" s="215">
        <v>0</v>
      </c>
      <c r="AK110" s="215">
        <v>0</v>
      </c>
      <c r="AL110" s="217"/>
      <c r="AM110" s="215"/>
      <c r="AN110" s="215">
        <v>0</v>
      </c>
      <c r="AO110" s="215">
        <v>0</v>
      </c>
      <c r="AP110" s="217"/>
      <c r="AQ110" s="2"/>
      <c r="AR110" s="215">
        <v>0</v>
      </c>
      <c r="AS110" s="215">
        <v>0</v>
      </c>
      <c r="AT110" s="217"/>
      <c r="AU110" s="2"/>
      <c r="AV110" s="215">
        <v>0</v>
      </c>
      <c r="AW110" s="215">
        <v>0</v>
      </c>
      <c r="AX110" s="217"/>
      <c r="AY110" s="2"/>
      <c r="AZ110" s="215">
        <v>0</v>
      </c>
      <c r="BA110" s="215">
        <v>0</v>
      </c>
      <c r="BB110" s="217"/>
      <c r="BC110" s="215"/>
      <c r="BD110" s="215">
        <v>0</v>
      </c>
      <c r="BE110" s="215">
        <v>0</v>
      </c>
      <c r="BF110" s="217"/>
      <c r="BG110" s="2"/>
      <c r="BH110" s="215">
        <v>0</v>
      </c>
      <c r="BI110" s="215">
        <v>0</v>
      </c>
      <c r="BJ110" s="217"/>
      <c r="BK110" s="215"/>
      <c r="BL110" s="215">
        <v>0</v>
      </c>
      <c r="BM110" s="215">
        <v>0</v>
      </c>
      <c r="BN110" s="217"/>
      <c r="BO110" s="215"/>
      <c r="BP110" s="215">
        <v>0</v>
      </c>
      <c r="BQ110" s="215">
        <v>0</v>
      </c>
      <c r="BR110" s="217"/>
      <c r="BS110" s="215"/>
      <c r="BT110" s="215">
        <v>0</v>
      </c>
      <c r="BU110" s="215">
        <v>0</v>
      </c>
      <c r="BV110" s="217"/>
      <c r="BW110" s="215"/>
      <c r="BX110" s="215">
        <v>0</v>
      </c>
      <c r="BY110" s="215">
        <v>0</v>
      </c>
      <c r="BZ110" s="217"/>
      <c r="CA110" s="217"/>
      <c r="CB110" s="215">
        <v>0</v>
      </c>
      <c r="CC110" s="215">
        <v>0</v>
      </c>
      <c r="CD110" s="217"/>
      <c r="CE110" s="215"/>
      <c r="CF110" s="215">
        <v>0</v>
      </c>
      <c r="CG110" s="215">
        <v>0</v>
      </c>
      <c r="CH110" s="217"/>
      <c r="CI110" s="217"/>
      <c r="CJ110" s="1">
        <v>0</v>
      </c>
      <c r="CL110" s="336"/>
      <c r="CM110" s="336"/>
      <c r="CN110" s="1">
        <v>0</v>
      </c>
      <c r="CO110" s="1">
        <v>0</v>
      </c>
      <c r="CP110" s="336"/>
      <c r="CQ110" s="336"/>
      <c r="CR110" s="893">
        <v>0</v>
      </c>
      <c r="CS110" s="893">
        <v>0</v>
      </c>
      <c r="CT110" s="336"/>
      <c r="CU110" s="2" t="s">
        <v>181</v>
      </c>
    </row>
    <row r="111" spans="23:100" x14ac:dyDescent="0.25">
      <c r="W111" s="258" t="s">
        <v>349</v>
      </c>
      <c r="X111" s="215">
        <v>0</v>
      </c>
      <c r="Y111" s="215">
        <v>0</v>
      </c>
      <c r="Z111" s="217"/>
      <c r="AA111" s="215"/>
      <c r="AB111" s="215">
        <v>0</v>
      </c>
      <c r="AC111" s="215">
        <v>0</v>
      </c>
      <c r="AD111" s="217"/>
      <c r="AE111" s="2"/>
      <c r="AF111" s="215">
        <v>0</v>
      </c>
      <c r="AG111" s="215">
        <v>0</v>
      </c>
      <c r="AH111" s="217"/>
      <c r="AI111" s="215"/>
      <c r="AJ111" s="215">
        <v>0</v>
      </c>
      <c r="AK111" s="215">
        <v>0</v>
      </c>
      <c r="AL111" s="217"/>
      <c r="AM111" s="215"/>
      <c r="AN111" s="215">
        <v>0</v>
      </c>
      <c r="AO111" s="215">
        <v>0</v>
      </c>
      <c r="AP111" s="217"/>
      <c r="AQ111" s="2"/>
      <c r="AR111" s="215">
        <v>0</v>
      </c>
      <c r="AS111" s="215">
        <v>0</v>
      </c>
      <c r="AT111" s="217"/>
      <c r="AU111" s="2"/>
      <c r="AV111" s="215">
        <v>0</v>
      </c>
      <c r="AW111" s="215">
        <v>0</v>
      </c>
      <c r="AX111" s="217"/>
      <c r="AY111" s="2"/>
      <c r="AZ111" s="215">
        <v>0</v>
      </c>
      <c r="BA111" s="215">
        <v>0</v>
      </c>
      <c r="BB111" s="217"/>
      <c r="BC111" s="215"/>
      <c r="BD111" s="215">
        <v>11</v>
      </c>
      <c r="BE111" s="215">
        <v>4</v>
      </c>
      <c r="BF111" s="217">
        <v>0.36363636363636365</v>
      </c>
      <c r="BG111" s="2"/>
      <c r="BH111" s="215">
        <v>0</v>
      </c>
      <c r="BI111" s="215">
        <v>0</v>
      </c>
      <c r="BJ111" s="217"/>
      <c r="BK111" s="215"/>
      <c r="BL111" s="215">
        <v>0</v>
      </c>
      <c r="BM111" s="215">
        <v>0</v>
      </c>
      <c r="BN111" s="217"/>
      <c r="BO111" s="215"/>
      <c r="BP111" s="215">
        <v>0</v>
      </c>
      <c r="BQ111" s="215">
        <v>0</v>
      </c>
      <c r="BR111" s="217"/>
      <c r="BS111" s="215"/>
      <c r="BT111" s="215">
        <v>0</v>
      </c>
      <c r="BU111" s="215">
        <v>0</v>
      </c>
      <c r="BV111" s="217"/>
      <c r="BW111" s="215"/>
      <c r="BX111" s="215">
        <v>0</v>
      </c>
      <c r="BY111" s="215">
        <v>0</v>
      </c>
      <c r="BZ111" s="217"/>
      <c r="CA111" s="217"/>
      <c r="CB111" s="215">
        <v>0</v>
      </c>
      <c r="CC111" s="215">
        <v>0</v>
      </c>
      <c r="CD111" s="217"/>
      <c r="CE111" s="215"/>
      <c r="CF111" s="215">
        <v>0</v>
      </c>
      <c r="CG111" s="215">
        <v>0</v>
      </c>
      <c r="CH111" s="217"/>
      <c r="CI111" s="217"/>
      <c r="CJ111" s="1">
        <v>0</v>
      </c>
      <c r="CL111" s="336"/>
      <c r="CM111" s="336"/>
      <c r="CN111" s="1">
        <v>0</v>
      </c>
      <c r="CO111" s="1">
        <v>0</v>
      </c>
      <c r="CP111" s="336"/>
      <c r="CQ111" s="336"/>
      <c r="CR111" s="893">
        <v>0</v>
      </c>
      <c r="CS111" s="893">
        <v>0</v>
      </c>
      <c r="CT111" s="336"/>
      <c r="CU111" s="192" t="s">
        <v>349</v>
      </c>
    </row>
    <row r="112" spans="23:100" x14ac:dyDescent="0.25">
      <c r="W112" s="258" t="s">
        <v>350</v>
      </c>
      <c r="X112" s="215">
        <v>0</v>
      </c>
      <c r="Y112" s="215">
        <v>0</v>
      </c>
      <c r="Z112" s="217"/>
      <c r="AA112" s="215"/>
      <c r="AB112" s="215">
        <v>0</v>
      </c>
      <c r="AC112" s="215">
        <v>0</v>
      </c>
      <c r="AD112" s="217"/>
      <c r="AE112" s="2"/>
      <c r="AF112" s="215">
        <v>0</v>
      </c>
      <c r="AG112" s="215">
        <v>0</v>
      </c>
      <c r="AH112" s="217"/>
      <c r="AI112" s="215"/>
      <c r="AJ112" s="215">
        <v>0</v>
      </c>
      <c r="AK112" s="215">
        <v>0</v>
      </c>
      <c r="AL112" s="217"/>
      <c r="AM112" s="215"/>
      <c r="AN112" s="215">
        <v>0</v>
      </c>
      <c r="AO112" s="215">
        <v>0</v>
      </c>
      <c r="AP112" s="217"/>
      <c r="AQ112" s="2"/>
      <c r="AR112" s="215">
        <v>0</v>
      </c>
      <c r="AS112" s="215">
        <v>0</v>
      </c>
      <c r="AT112" s="217"/>
      <c r="AU112" s="2"/>
      <c r="AV112" s="215">
        <v>0</v>
      </c>
      <c r="AW112" s="215">
        <v>0</v>
      </c>
      <c r="AX112" s="217"/>
      <c r="AY112" s="2"/>
      <c r="AZ112" s="215">
        <v>0</v>
      </c>
      <c r="BA112" s="215">
        <v>0</v>
      </c>
      <c r="BB112" s="217"/>
      <c r="BC112" s="215"/>
      <c r="BD112" s="215">
        <v>2</v>
      </c>
      <c r="BE112" s="215">
        <v>2</v>
      </c>
      <c r="BF112" s="217">
        <v>1</v>
      </c>
      <c r="BG112" s="2"/>
      <c r="BH112" s="215">
        <v>0</v>
      </c>
      <c r="BI112" s="215">
        <v>0</v>
      </c>
      <c r="BJ112" s="217"/>
      <c r="BK112" s="215"/>
      <c r="BL112" s="215">
        <v>0</v>
      </c>
      <c r="BM112" s="215">
        <v>0</v>
      </c>
      <c r="BN112" s="217"/>
      <c r="BO112" s="215"/>
      <c r="BP112" s="215">
        <v>0</v>
      </c>
      <c r="BQ112" s="215">
        <v>0</v>
      </c>
      <c r="BR112" s="217"/>
      <c r="BS112" s="215"/>
      <c r="BT112" s="215">
        <v>0</v>
      </c>
      <c r="BU112" s="215">
        <v>0</v>
      </c>
      <c r="BV112" s="217"/>
      <c r="BW112" s="215"/>
      <c r="BX112" s="215">
        <v>0</v>
      </c>
      <c r="BY112" s="215">
        <v>0</v>
      </c>
      <c r="BZ112" s="217"/>
      <c r="CA112" s="217"/>
      <c r="CB112" s="215">
        <v>0</v>
      </c>
      <c r="CC112" s="215">
        <v>0</v>
      </c>
      <c r="CD112" s="217"/>
      <c r="CE112" s="215"/>
      <c r="CF112" s="215">
        <v>0</v>
      </c>
      <c r="CG112" s="215">
        <v>0</v>
      </c>
      <c r="CH112" s="217"/>
      <c r="CI112" s="217"/>
      <c r="CJ112" s="1">
        <v>0</v>
      </c>
      <c r="CL112" s="336"/>
      <c r="CM112" s="336"/>
      <c r="CN112" s="1">
        <v>0</v>
      </c>
      <c r="CO112" s="1">
        <v>0</v>
      </c>
      <c r="CP112" s="336"/>
      <c r="CQ112" s="336"/>
      <c r="CR112" s="893">
        <v>0</v>
      </c>
      <c r="CS112" s="893">
        <v>0</v>
      </c>
      <c r="CT112" s="336"/>
      <c r="CU112" s="192" t="s">
        <v>350</v>
      </c>
    </row>
    <row r="113" spans="23:100" x14ac:dyDescent="0.25">
      <c r="W113" s="94" t="s">
        <v>182</v>
      </c>
      <c r="X113" s="215">
        <v>18</v>
      </c>
      <c r="Y113" s="215">
        <v>13</v>
      </c>
      <c r="Z113" s="217">
        <v>0.72222222222222221</v>
      </c>
      <c r="AA113" s="216"/>
      <c r="AB113" s="215">
        <v>0</v>
      </c>
      <c r="AC113" s="215">
        <v>0</v>
      </c>
      <c r="AD113" s="217"/>
      <c r="AE113" s="2"/>
      <c r="AF113" s="215">
        <v>38</v>
      </c>
      <c r="AG113" s="215">
        <v>26</v>
      </c>
      <c r="AH113" s="217">
        <v>0.68421052631578938</v>
      </c>
      <c r="AI113" s="216"/>
      <c r="AJ113" s="215">
        <v>0</v>
      </c>
      <c r="AK113" s="215">
        <v>0</v>
      </c>
      <c r="AL113" s="217"/>
      <c r="AM113" s="216"/>
      <c r="AN113" s="215">
        <v>26</v>
      </c>
      <c r="AO113" s="215">
        <v>20</v>
      </c>
      <c r="AP113" s="217">
        <v>0.76923076923076927</v>
      </c>
      <c r="AQ113" s="2"/>
      <c r="AR113" s="215">
        <v>0</v>
      </c>
      <c r="AS113" s="215">
        <v>0</v>
      </c>
      <c r="AT113" s="217"/>
      <c r="AU113" s="2"/>
      <c r="AV113" s="215">
        <v>20</v>
      </c>
      <c r="AW113" s="215">
        <v>18</v>
      </c>
      <c r="AX113" s="217">
        <v>0.9</v>
      </c>
      <c r="AY113" s="2"/>
      <c r="AZ113" s="215">
        <v>0</v>
      </c>
      <c r="BA113" s="215">
        <v>0</v>
      </c>
      <c r="BB113" s="217"/>
      <c r="BC113" s="216"/>
      <c r="BD113" s="215">
        <v>0</v>
      </c>
      <c r="BE113" s="215">
        <v>0</v>
      </c>
      <c r="BF113" s="217"/>
      <c r="BG113" s="2"/>
      <c r="BH113" s="215">
        <v>0</v>
      </c>
      <c r="BI113" s="215">
        <v>0</v>
      </c>
      <c r="BJ113" s="217"/>
      <c r="BK113" s="216"/>
      <c r="BL113" s="215">
        <v>0</v>
      </c>
      <c r="BM113" s="215">
        <v>0</v>
      </c>
      <c r="BN113" s="217"/>
      <c r="BO113" s="216"/>
      <c r="BP113" s="215">
        <v>0</v>
      </c>
      <c r="BQ113" s="215">
        <v>0</v>
      </c>
      <c r="BR113" s="217"/>
      <c r="BS113" s="216"/>
      <c r="BT113" s="215">
        <v>53</v>
      </c>
      <c r="BU113" s="215">
        <v>53</v>
      </c>
      <c r="BV113" s="217">
        <v>1</v>
      </c>
      <c r="BW113" s="216"/>
      <c r="BX113" s="215">
        <v>123</v>
      </c>
      <c r="BY113" s="215">
        <v>123</v>
      </c>
      <c r="BZ113" s="217">
        <v>1</v>
      </c>
      <c r="CA113" s="217"/>
      <c r="CB113" s="215">
        <v>55</v>
      </c>
      <c r="CC113" s="215">
        <v>49</v>
      </c>
      <c r="CD113" s="217">
        <v>0.89090909090909087</v>
      </c>
      <c r="CE113" s="216"/>
      <c r="CF113" s="215">
        <v>38</v>
      </c>
      <c r="CG113" s="215">
        <v>37</v>
      </c>
      <c r="CH113" s="217">
        <v>0.97368421052631571</v>
      </c>
      <c r="CI113" s="217"/>
      <c r="CJ113" s="1">
        <v>21</v>
      </c>
      <c r="CK113" s="1">
        <v>20</v>
      </c>
      <c r="CL113" s="336">
        <v>0.95238095238095233</v>
      </c>
      <c r="CM113" s="336"/>
      <c r="CN113" s="1">
        <v>7</v>
      </c>
      <c r="CO113" s="1">
        <v>7</v>
      </c>
      <c r="CP113" s="336">
        <v>1</v>
      </c>
      <c r="CQ113" s="336"/>
      <c r="CR113" s="893">
        <v>0</v>
      </c>
      <c r="CS113" s="893">
        <v>0</v>
      </c>
      <c r="CT113" s="336"/>
      <c r="CU113" s="2" t="s">
        <v>182</v>
      </c>
      <c r="CV113" s="4">
        <v>110200</v>
      </c>
    </row>
    <row r="114" spans="23:100" x14ac:dyDescent="0.25">
      <c r="W114" s="94" t="s">
        <v>183</v>
      </c>
      <c r="X114" s="215">
        <v>19</v>
      </c>
      <c r="Y114" s="215">
        <v>11</v>
      </c>
      <c r="Z114" s="217">
        <v>0.57894736842105265</v>
      </c>
      <c r="AA114" s="215"/>
      <c r="AB114" s="215">
        <v>13</v>
      </c>
      <c r="AC114" s="215">
        <v>9</v>
      </c>
      <c r="AD114" s="217">
        <v>0.69230769230769229</v>
      </c>
      <c r="AE114" s="2"/>
      <c r="AF114" s="215">
        <v>0</v>
      </c>
      <c r="AG114" s="215">
        <v>0</v>
      </c>
      <c r="AH114" s="217"/>
      <c r="AI114" s="215"/>
      <c r="AJ114" s="215">
        <v>19</v>
      </c>
      <c r="AK114" s="215">
        <v>16</v>
      </c>
      <c r="AL114" s="217">
        <v>0.84210526315789469</v>
      </c>
      <c r="AM114" s="215"/>
      <c r="AN114" s="215">
        <v>0</v>
      </c>
      <c r="AO114" s="215">
        <v>0</v>
      </c>
      <c r="AP114" s="217"/>
      <c r="AQ114" s="2"/>
      <c r="AR114" s="215">
        <v>0</v>
      </c>
      <c r="AS114" s="215">
        <v>0</v>
      </c>
      <c r="AT114" s="217"/>
      <c r="AU114" s="2"/>
      <c r="AV114" s="215">
        <v>0</v>
      </c>
      <c r="AW114" s="215">
        <v>0</v>
      </c>
      <c r="AX114" s="217"/>
      <c r="AY114" s="2"/>
      <c r="AZ114" s="215">
        <v>15</v>
      </c>
      <c r="BA114" s="215">
        <v>11</v>
      </c>
      <c r="BB114" s="217">
        <v>0.73333333333333328</v>
      </c>
      <c r="BC114" s="215"/>
      <c r="BD114" s="215">
        <v>0</v>
      </c>
      <c r="BE114" s="215">
        <v>0</v>
      </c>
      <c r="BF114" s="217"/>
      <c r="BG114" s="2"/>
      <c r="BH114" s="215">
        <v>0</v>
      </c>
      <c r="BI114" s="215">
        <v>0</v>
      </c>
      <c r="BJ114" s="217"/>
      <c r="BK114" s="215"/>
      <c r="BL114" s="215">
        <v>0</v>
      </c>
      <c r="BM114" s="215">
        <v>0</v>
      </c>
      <c r="BN114" s="217"/>
      <c r="BO114" s="215"/>
      <c r="BP114" s="215">
        <v>0</v>
      </c>
      <c r="BQ114" s="215">
        <v>0</v>
      </c>
      <c r="BR114" s="217"/>
      <c r="BS114" s="215"/>
      <c r="BT114" s="215">
        <v>0</v>
      </c>
      <c r="BU114" s="215">
        <v>0</v>
      </c>
      <c r="BV114" s="217"/>
      <c r="BW114" s="215"/>
      <c r="BX114" s="215">
        <v>0</v>
      </c>
      <c r="BY114" s="215">
        <v>0</v>
      </c>
      <c r="BZ114" s="217"/>
      <c r="CA114" s="217"/>
      <c r="CB114" s="215">
        <v>0</v>
      </c>
      <c r="CC114" s="215">
        <v>0</v>
      </c>
      <c r="CD114" s="217"/>
      <c r="CE114" s="215"/>
      <c r="CF114" s="215">
        <v>0</v>
      </c>
      <c r="CG114" s="215">
        <v>0</v>
      </c>
      <c r="CH114" s="217"/>
      <c r="CI114" s="217"/>
      <c r="CJ114" s="1">
        <v>0</v>
      </c>
      <c r="CN114" s="1">
        <v>0</v>
      </c>
      <c r="CO114" s="1">
        <v>0</v>
      </c>
      <c r="CP114" s="336"/>
      <c r="CQ114" s="336"/>
      <c r="CR114" s="893">
        <v>0</v>
      </c>
      <c r="CS114" s="893">
        <v>0</v>
      </c>
      <c r="CT114" s="336"/>
      <c r="CU114" s="2" t="s">
        <v>183</v>
      </c>
      <c r="CV114" s="1"/>
    </row>
    <row r="115" spans="23:100" x14ac:dyDescent="0.25">
      <c r="W115" s="94" t="s">
        <v>184</v>
      </c>
      <c r="X115" s="215">
        <v>61</v>
      </c>
      <c r="Y115" s="215">
        <v>51</v>
      </c>
      <c r="Z115" s="217">
        <v>0.83606557377049184</v>
      </c>
      <c r="AA115" s="215"/>
      <c r="AB115" s="215">
        <v>56</v>
      </c>
      <c r="AC115" s="215">
        <v>41</v>
      </c>
      <c r="AD115" s="217">
        <v>0.7321428571428571</v>
      </c>
      <c r="AE115" s="2"/>
      <c r="AF115" s="215">
        <v>45</v>
      </c>
      <c r="AG115" s="215">
        <v>35</v>
      </c>
      <c r="AH115" s="217">
        <v>0.77777777777777779</v>
      </c>
      <c r="AI115" s="215"/>
      <c r="AJ115" s="215">
        <v>68</v>
      </c>
      <c r="AK115" s="215">
        <v>53</v>
      </c>
      <c r="AL115" s="217">
        <v>0.77941176470588236</v>
      </c>
      <c r="AM115" s="215"/>
      <c r="AN115" s="215">
        <v>57</v>
      </c>
      <c r="AO115" s="215">
        <v>49</v>
      </c>
      <c r="AP115" s="217">
        <v>0.85964912280701755</v>
      </c>
      <c r="AQ115" s="2"/>
      <c r="AR115" s="215">
        <v>89</v>
      </c>
      <c r="AS115" s="215">
        <v>78</v>
      </c>
      <c r="AT115" s="217">
        <v>0.87640449438202239</v>
      </c>
      <c r="AU115" s="2"/>
      <c r="AV115" s="215">
        <v>45</v>
      </c>
      <c r="AW115" s="215">
        <v>36</v>
      </c>
      <c r="AX115" s="217">
        <v>0.8</v>
      </c>
      <c r="AY115" s="2"/>
      <c r="AZ115" s="215">
        <v>77</v>
      </c>
      <c r="BA115" s="215">
        <v>73</v>
      </c>
      <c r="BB115" s="217">
        <v>0.94805194805194815</v>
      </c>
      <c r="BC115" s="215"/>
      <c r="BD115" s="215">
        <v>63</v>
      </c>
      <c r="BE115" s="215">
        <v>58</v>
      </c>
      <c r="BF115" s="217">
        <v>0.92063492063492058</v>
      </c>
      <c r="BG115" s="2"/>
      <c r="BH115" s="215">
        <v>81</v>
      </c>
      <c r="BI115" s="215">
        <v>71</v>
      </c>
      <c r="BJ115" s="217">
        <v>0.87654320987654311</v>
      </c>
      <c r="BK115" s="215"/>
      <c r="BL115" s="215">
        <v>89</v>
      </c>
      <c r="BM115" s="215">
        <v>74</v>
      </c>
      <c r="BN115" s="217">
        <v>0.8314606741573034</v>
      </c>
      <c r="BO115" s="215"/>
      <c r="BP115" s="215">
        <v>64</v>
      </c>
      <c r="BQ115" s="215">
        <v>63</v>
      </c>
      <c r="BR115" s="217">
        <v>0.984375</v>
      </c>
      <c r="BS115" s="215"/>
      <c r="BT115" s="215">
        <v>61</v>
      </c>
      <c r="BU115" s="215">
        <v>55</v>
      </c>
      <c r="BV115" s="217">
        <v>0.90163934426229508</v>
      </c>
      <c r="BW115" s="215"/>
      <c r="BX115" s="215">
        <v>35</v>
      </c>
      <c r="BY115" s="215">
        <v>32</v>
      </c>
      <c r="BZ115" s="217">
        <v>0.91428571428571426</v>
      </c>
      <c r="CA115" s="217"/>
      <c r="CB115" s="215">
        <v>30</v>
      </c>
      <c r="CC115" s="215">
        <v>27</v>
      </c>
      <c r="CD115" s="217">
        <v>0.9</v>
      </c>
      <c r="CE115" s="215"/>
      <c r="CF115" s="215">
        <v>23</v>
      </c>
      <c r="CG115" s="215">
        <v>22</v>
      </c>
      <c r="CH115" s="217">
        <v>0.95652173913043481</v>
      </c>
      <c r="CI115" s="217"/>
      <c r="CJ115" s="1">
        <v>33</v>
      </c>
      <c r="CK115" s="1">
        <v>31</v>
      </c>
      <c r="CL115" s="336">
        <v>0.93939393939393945</v>
      </c>
      <c r="CM115" s="336"/>
      <c r="CN115" s="1">
        <v>34</v>
      </c>
      <c r="CO115" s="1">
        <v>32</v>
      </c>
      <c r="CP115" s="336">
        <v>0.94117647058823528</v>
      </c>
      <c r="CQ115" s="336"/>
      <c r="CR115" s="889">
        <v>23</v>
      </c>
      <c r="CS115" s="889">
        <v>19</v>
      </c>
      <c r="CU115" s="2" t="s">
        <v>184</v>
      </c>
      <c r="CV115" s="4">
        <v>110500</v>
      </c>
    </row>
    <row r="116" spans="23:100" x14ac:dyDescent="0.25">
      <c r="W116" s="94" t="s">
        <v>134</v>
      </c>
      <c r="X116" s="215">
        <v>1</v>
      </c>
      <c r="Y116" s="215">
        <v>1</v>
      </c>
      <c r="Z116" s="217">
        <v>1</v>
      </c>
      <c r="AA116" s="215"/>
      <c r="AB116" s="215">
        <v>0</v>
      </c>
      <c r="AC116" s="215">
        <v>0</v>
      </c>
      <c r="AD116" s="217"/>
      <c r="AE116" s="2"/>
      <c r="AF116" s="215">
        <v>0</v>
      </c>
      <c r="AG116" s="215">
        <v>0</v>
      </c>
      <c r="AH116" s="217"/>
      <c r="AI116" s="215"/>
      <c r="AJ116" s="215">
        <v>0</v>
      </c>
      <c r="AK116" s="215">
        <v>0</v>
      </c>
      <c r="AL116" s="217"/>
      <c r="AM116" s="215"/>
      <c r="AN116" s="215">
        <v>0</v>
      </c>
      <c r="AO116" s="215">
        <v>0</v>
      </c>
      <c r="AP116" s="217"/>
      <c r="AQ116" s="2"/>
      <c r="AR116" s="215">
        <v>0</v>
      </c>
      <c r="AS116" s="215">
        <v>0</v>
      </c>
      <c r="AT116" s="217"/>
      <c r="AU116" s="2"/>
      <c r="AV116" s="215">
        <v>0</v>
      </c>
      <c r="AW116" s="215">
        <v>0</v>
      </c>
      <c r="AX116" s="217"/>
      <c r="AY116" s="2"/>
      <c r="AZ116" s="215">
        <v>0</v>
      </c>
      <c r="BA116" s="215">
        <v>0</v>
      </c>
      <c r="BB116" s="217"/>
      <c r="BC116" s="215"/>
      <c r="BD116" s="215">
        <v>0</v>
      </c>
      <c r="BE116" s="215">
        <v>0</v>
      </c>
      <c r="BF116" s="217"/>
      <c r="BG116" s="2"/>
      <c r="BH116" s="215">
        <v>0</v>
      </c>
      <c r="BI116" s="215">
        <v>0</v>
      </c>
      <c r="BJ116" s="217"/>
      <c r="BK116" s="215"/>
      <c r="BL116" s="215">
        <v>0</v>
      </c>
      <c r="BM116" s="215">
        <v>0</v>
      </c>
      <c r="BN116" s="217"/>
      <c r="BO116" s="215"/>
      <c r="BP116" s="215">
        <v>0</v>
      </c>
      <c r="BQ116" s="215">
        <v>0</v>
      </c>
      <c r="BR116" s="217"/>
      <c r="BS116" s="215"/>
      <c r="BT116" s="215">
        <v>9</v>
      </c>
      <c r="BU116" s="215">
        <v>7</v>
      </c>
      <c r="BV116" s="217">
        <v>0.77777777777777768</v>
      </c>
      <c r="BW116" s="215"/>
      <c r="BX116" s="215">
        <v>0</v>
      </c>
      <c r="BY116" s="215">
        <v>0</v>
      </c>
      <c r="BZ116" s="217"/>
      <c r="CA116" s="217"/>
      <c r="CB116" s="215">
        <v>0</v>
      </c>
      <c r="CC116" s="215">
        <v>0</v>
      </c>
      <c r="CD116" s="217"/>
      <c r="CE116" s="215"/>
      <c r="CF116" s="215">
        <v>0</v>
      </c>
      <c r="CG116" s="215">
        <v>0</v>
      </c>
      <c r="CH116" s="217"/>
      <c r="CI116" s="217"/>
      <c r="CJ116" s="1">
        <v>0</v>
      </c>
      <c r="CL116" s="336"/>
      <c r="CM116" s="336"/>
      <c r="CN116" s="1">
        <v>0</v>
      </c>
      <c r="CO116" s="1">
        <v>0</v>
      </c>
      <c r="CP116" s="336"/>
      <c r="CQ116" s="336"/>
      <c r="CR116" s="893">
        <v>0</v>
      </c>
      <c r="CS116" s="893">
        <v>0</v>
      </c>
      <c r="CT116" s="336"/>
      <c r="CU116" s="2" t="s">
        <v>134</v>
      </c>
    </row>
    <row r="117" spans="23:100" x14ac:dyDescent="0.25">
      <c r="W117" s="251" t="s">
        <v>154</v>
      </c>
      <c r="X117" s="219">
        <v>18</v>
      </c>
      <c r="Y117" s="219">
        <v>18</v>
      </c>
      <c r="Z117" s="221">
        <v>1</v>
      </c>
      <c r="AA117" s="220"/>
      <c r="AB117" s="219">
        <v>28</v>
      </c>
      <c r="AC117" s="219">
        <v>24</v>
      </c>
      <c r="AD117" s="221">
        <v>0.8571428571428571</v>
      </c>
      <c r="AE117" s="93"/>
      <c r="AF117" s="219">
        <v>35</v>
      </c>
      <c r="AG117" s="219">
        <v>32</v>
      </c>
      <c r="AH117" s="221">
        <v>0.91428571428571426</v>
      </c>
      <c r="AI117" s="220"/>
      <c r="AJ117" s="219">
        <v>36</v>
      </c>
      <c r="AK117" s="219">
        <v>32</v>
      </c>
      <c r="AL117" s="221">
        <v>0.88888888888888884</v>
      </c>
      <c r="AM117" s="220"/>
      <c r="AN117" s="219">
        <v>38</v>
      </c>
      <c r="AO117" s="219">
        <v>35</v>
      </c>
      <c r="AP117" s="221">
        <v>0.92105263157894735</v>
      </c>
      <c r="AQ117" s="93"/>
      <c r="AR117" s="219">
        <v>33</v>
      </c>
      <c r="AS117" s="219">
        <v>30</v>
      </c>
      <c r="AT117" s="221">
        <v>0.90909090909090917</v>
      </c>
      <c r="AU117" s="93"/>
      <c r="AV117" s="219">
        <v>33</v>
      </c>
      <c r="AW117" s="219">
        <v>27</v>
      </c>
      <c r="AX117" s="221">
        <v>0.81818181818181823</v>
      </c>
      <c r="AY117" s="93"/>
      <c r="AZ117" s="219">
        <v>44</v>
      </c>
      <c r="BA117" s="219">
        <v>41</v>
      </c>
      <c r="BB117" s="221">
        <v>0.93181818181818188</v>
      </c>
      <c r="BC117" s="220"/>
      <c r="BD117" s="219">
        <v>29</v>
      </c>
      <c r="BE117" s="219">
        <v>28</v>
      </c>
      <c r="BF117" s="221">
        <v>0.96551724137931028</v>
      </c>
      <c r="BG117" s="93"/>
      <c r="BH117" s="219">
        <v>33</v>
      </c>
      <c r="BI117" s="219">
        <v>32</v>
      </c>
      <c r="BJ117" s="221">
        <v>0.96969696969696972</v>
      </c>
      <c r="BK117" s="220"/>
      <c r="BL117" s="219">
        <v>36</v>
      </c>
      <c r="BM117" s="219">
        <v>35</v>
      </c>
      <c r="BN117" s="221">
        <v>0.97222222222222221</v>
      </c>
      <c r="BO117" s="220"/>
      <c r="BP117" s="219">
        <v>41</v>
      </c>
      <c r="BQ117" s="219">
        <v>37</v>
      </c>
      <c r="BR117" s="221">
        <v>0.90243902439024393</v>
      </c>
      <c r="BS117" s="220"/>
      <c r="BT117" s="219">
        <v>38</v>
      </c>
      <c r="BU117" s="219">
        <v>32</v>
      </c>
      <c r="BV117" s="221">
        <v>0.84210526315789469</v>
      </c>
      <c r="BW117" s="220"/>
      <c r="BX117" s="219">
        <v>24</v>
      </c>
      <c r="BY117" s="219">
        <v>21</v>
      </c>
      <c r="BZ117" s="221">
        <v>0.875</v>
      </c>
      <c r="CA117" s="221"/>
      <c r="CB117" s="219">
        <v>10</v>
      </c>
      <c r="CC117" s="219">
        <v>10</v>
      </c>
      <c r="CD117" s="221">
        <v>1</v>
      </c>
      <c r="CE117" s="220"/>
      <c r="CF117" s="219">
        <v>0</v>
      </c>
      <c r="CG117" s="219">
        <v>0</v>
      </c>
      <c r="CH117" s="221"/>
      <c r="CI117" s="217"/>
      <c r="CJ117" s="93">
        <v>0</v>
      </c>
      <c r="CK117" s="93"/>
      <c r="CL117" s="338"/>
      <c r="CM117" s="342"/>
      <c r="CN117" s="93">
        <v>19</v>
      </c>
      <c r="CO117" s="93">
        <v>17</v>
      </c>
      <c r="CP117" s="338">
        <v>0.89473684210526305</v>
      </c>
      <c r="CQ117" s="338"/>
      <c r="CR117" s="890">
        <v>0</v>
      </c>
      <c r="CS117" s="890">
        <v>0</v>
      </c>
      <c r="CT117" s="338"/>
      <c r="CU117" s="93" t="s">
        <v>154</v>
      </c>
      <c r="CV117" s="337"/>
    </row>
    <row r="118" spans="23:100" x14ac:dyDescent="0.25">
      <c r="W118" s="257" t="s">
        <v>44</v>
      </c>
      <c r="X118" s="223">
        <v>842</v>
      </c>
      <c r="Y118" s="223">
        <v>703</v>
      </c>
      <c r="Z118" s="224">
        <v>0.83491686460807601</v>
      </c>
      <c r="AA118" s="230"/>
      <c r="AB118" s="223">
        <v>817</v>
      </c>
      <c r="AC118" s="223">
        <v>676</v>
      </c>
      <c r="AD118" s="224">
        <v>0.8274173806609546</v>
      </c>
      <c r="AE118" s="2"/>
      <c r="AF118" s="223">
        <v>996</v>
      </c>
      <c r="AG118" s="223">
        <v>787</v>
      </c>
      <c r="AH118" s="224">
        <v>0.79016064257028107</v>
      </c>
      <c r="AI118" s="230"/>
      <c r="AJ118" s="223">
        <v>875</v>
      </c>
      <c r="AK118" s="223">
        <v>741</v>
      </c>
      <c r="AL118" s="224">
        <v>0.84685714285714297</v>
      </c>
      <c r="AM118" s="230"/>
      <c r="AN118" s="223">
        <v>784</v>
      </c>
      <c r="AO118" s="223">
        <v>702</v>
      </c>
      <c r="AP118" s="224">
        <v>0.89540816326530603</v>
      </c>
      <c r="AQ118" s="2"/>
      <c r="AR118" s="223">
        <v>967</v>
      </c>
      <c r="AS118" s="223">
        <v>859</v>
      </c>
      <c r="AT118" s="224">
        <v>0.88831437435367122</v>
      </c>
      <c r="AU118" s="2"/>
      <c r="AV118" s="223">
        <v>929</v>
      </c>
      <c r="AW118" s="223">
        <v>842</v>
      </c>
      <c r="AX118" s="224">
        <v>0.906350914962325</v>
      </c>
      <c r="AY118" s="2"/>
      <c r="AZ118" s="223">
        <v>1355</v>
      </c>
      <c r="BA118" s="223">
        <v>1134</v>
      </c>
      <c r="BB118" s="224">
        <v>0.83690036900369003</v>
      </c>
      <c r="BC118" s="230"/>
      <c r="BD118" s="223">
        <v>1564</v>
      </c>
      <c r="BE118" s="223">
        <v>1433</v>
      </c>
      <c r="BF118" s="224">
        <v>0.91624040920716121</v>
      </c>
      <c r="BG118" s="2"/>
      <c r="BH118" s="223">
        <v>1438</v>
      </c>
      <c r="BI118" s="223">
        <v>1318</v>
      </c>
      <c r="BJ118" s="224">
        <v>0.91655076495132126</v>
      </c>
      <c r="BK118" s="230"/>
      <c r="BL118" s="223">
        <v>1309</v>
      </c>
      <c r="BM118" s="223">
        <v>1177</v>
      </c>
      <c r="BN118" s="224">
        <v>0.89915966386554624</v>
      </c>
      <c r="BO118" s="230"/>
      <c r="BP118" s="223">
        <v>1356</v>
      </c>
      <c r="BQ118" s="223">
        <v>1270</v>
      </c>
      <c r="BR118" s="224">
        <v>0.93657817109144537</v>
      </c>
      <c r="BS118" s="230"/>
      <c r="BT118" s="223">
        <v>1388</v>
      </c>
      <c r="BU118" s="223">
        <v>1304</v>
      </c>
      <c r="BV118" s="224">
        <v>0.93948126801152732</v>
      </c>
      <c r="BW118" s="230"/>
      <c r="BX118" s="223">
        <v>1885</v>
      </c>
      <c r="BY118" s="223">
        <v>1746</v>
      </c>
      <c r="BZ118" s="224">
        <v>0.92625994694960201</v>
      </c>
      <c r="CA118" s="224"/>
      <c r="CB118" s="223">
        <v>1898</v>
      </c>
      <c r="CC118" s="223">
        <v>1792</v>
      </c>
      <c r="CD118" s="224">
        <v>0.94415173867228652</v>
      </c>
      <c r="CE118" s="230"/>
      <c r="CF118" s="223">
        <v>1549</v>
      </c>
      <c r="CG118" s="223">
        <v>1425</v>
      </c>
      <c r="CH118" s="224">
        <v>0.91994835377662998</v>
      </c>
      <c r="CI118" s="224"/>
      <c r="CJ118" s="103">
        <v>1501</v>
      </c>
      <c r="CK118" s="103">
        <v>1422</v>
      </c>
      <c r="CL118" s="352">
        <v>0.94736842105263164</v>
      </c>
      <c r="CM118" s="352"/>
      <c r="CN118" s="103">
        <v>1421</v>
      </c>
      <c r="CO118" s="103">
        <v>1344</v>
      </c>
      <c r="CP118" s="352">
        <v>0.94581280788177335</v>
      </c>
      <c r="CQ118" s="352"/>
      <c r="CR118" s="891">
        <v>1468</v>
      </c>
      <c r="CS118" s="891">
        <v>1348</v>
      </c>
      <c r="CT118" s="352">
        <v>0.91825613079019075</v>
      </c>
      <c r="CU118" s="655" t="s">
        <v>44</v>
      </c>
    </row>
    <row r="119" spans="23:100" x14ac:dyDescent="0.25">
      <c r="W119" s="254"/>
      <c r="X119" s="226"/>
      <c r="Y119" s="226"/>
      <c r="Z119" s="228"/>
      <c r="AA119" s="231"/>
      <c r="AB119" s="226"/>
      <c r="AC119" s="226"/>
      <c r="AD119" s="228"/>
      <c r="AE119" s="255"/>
      <c r="AF119" s="226"/>
      <c r="AG119" s="226"/>
      <c r="AH119" s="228"/>
      <c r="AI119" s="231"/>
      <c r="AJ119" s="226"/>
      <c r="AK119" s="226"/>
      <c r="AL119" s="228"/>
      <c r="AM119" s="231"/>
      <c r="AN119" s="226"/>
      <c r="AO119" s="226"/>
      <c r="AP119" s="228"/>
      <c r="AQ119" s="255"/>
      <c r="AR119" s="226"/>
      <c r="AS119" s="226"/>
      <c r="AT119" s="228"/>
      <c r="AU119" s="255"/>
      <c r="AV119" s="226"/>
      <c r="AW119" s="226"/>
      <c r="AX119" s="228"/>
      <c r="AY119" s="255"/>
      <c r="AZ119" s="226"/>
      <c r="BA119" s="226"/>
      <c r="BB119" s="228"/>
      <c r="BC119" s="231"/>
      <c r="BD119" s="226"/>
      <c r="BE119" s="226"/>
      <c r="BF119" s="228"/>
      <c r="BG119" s="255"/>
      <c r="BH119" s="226"/>
      <c r="BI119" s="226"/>
      <c r="BJ119" s="228"/>
      <c r="BK119" s="231"/>
      <c r="BL119" s="226"/>
      <c r="BM119" s="226"/>
      <c r="BN119" s="228"/>
      <c r="BO119" s="231"/>
      <c r="BP119" s="226"/>
      <c r="BQ119" s="226"/>
      <c r="BR119" s="228"/>
      <c r="BS119" s="231"/>
      <c r="BT119" s="226"/>
      <c r="BU119" s="226"/>
      <c r="BV119" s="228"/>
      <c r="BW119" s="231"/>
      <c r="BX119" s="226"/>
      <c r="BY119" s="226"/>
      <c r="BZ119" s="228"/>
      <c r="CA119" s="228"/>
      <c r="CB119" s="226"/>
      <c r="CC119" s="226"/>
      <c r="CD119" s="228"/>
      <c r="CE119" s="231"/>
      <c r="CF119" s="226"/>
      <c r="CG119" s="226"/>
      <c r="CH119" s="228"/>
      <c r="CI119" s="228"/>
      <c r="CJ119" s="201"/>
      <c r="CK119" s="201"/>
      <c r="CL119" s="344"/>
      <c r="CM119" s="344"/>
      <c r="CN119" s="201"/>
      <c r="CO119" s="201"/>
      <c r="CP119" s="344"/>
      <c r="CQ119" s="344"/>
      <c r="CR119" s="892"/>
      <c r="CS119" s="892"/>
      <c r="CT119" s="344"/>
      <c r="CU119" s="654"/>
      <c r="CV119" s="343"/>
    </row>
    <row r="120" spans="23:100" x14ac:dyDescent="0.25">
      <c r="W120" s="94" t="s">
        <v>185</v>
      </c>
      <c r="X120" s="215">
        <v>540</v>
      </c>
      <c r="Y120" s="215">
        <v>395</v>
      </c>
      <c r="Z120" s="217">
        <v>0.73148148148148151</v>
      </c>
      <c r="AA120" s="216"/>
      <c r="AB120" s="215">
        <v>513</v>
      </c>
      <c r="AC120" s="215">
        <v>403</v>
      </c>
      <c r="AD120" s="217">
        <v>0.78557504873294337</v>
      </c>
      <c r="AE120" s="2"/>
      <c r="AF120" s="215">
        <v>724</v>
      </c>
      <c r="AG120" s="215">
        <v>586</v>
      </c>
      <c r="AH120" s="217">
        <v>0.80939226519337015</v>
      </c>
      <c r="AI120" s="216"/>
      <c r="AJ120" s="215">
        <v>566</v>
      </c>
      <c r="AK120" s="215">
        <v>487</v>
      </c>
      <c r="AL120" s="217">
        <v>0.86042402826855124</v>
      </c>
      <c r="AM120" s="216"/>
      <c r="AN120" s="215">
        <v>590</v>
      </c>
      <c r="AO120" s="215">
        <v>478</v>
      </c>
      <c r="AP120" s="217">
        <v>0.81016949152542372</v>
      </c>
      <c r="AQ120" s="2"/>
      <c r="AR120" s="215">
        <v>789</v>
      </c>
      <c r="AS120" s="215">
        <v>680</v>
      </c>
      <c r="AT120" s="217">
        <v>0.86185044359949292</v>
      </c>
      <c r="AU120" s="2"/>
      <c r="AV120" s="215">
        <v>719</v>
      </c>
      <c r="AW120" s="215">
        <v>625</v>
      </c>
      <c r="AX120" s="217">
        <v>0.86926286509040329</v>
      </c>
      <c r="AY120" s="2"/>
      <c r="AZ120" s="215">
        <v>796</v>
      </c>
      <c r="BA120" s="215">
        <v>696</v>
      </c>
      <c r="BB120" s="217">
        <v>0.87437185929648242</v>
      </c>
      <c r="BC120" s="216"/>
      <c r="BD120" s="215">
        <v>593</v>
      </c>
      <c r="BE120" s="215">
        <v>528</v>
      </c>
      <c r="BF120" s="217">
        <v>0.8903878583473861</v>
      </c>
      <c r="BG120" s="2"/>
      <c r="BH120" s="215">
        <v>793</v>
      </c>
      <c r="BI120" s="215">
        <v>725</v>
      </c>
      <c r="BJ120" s="217">
        <v>0.91424968474148804</v>
      </c>
      <c r="BK120" s="216"/>
      <c r="BL120" s="215">
        <v>660</v>
      </c>
      <c r="BM120" s="215">
        <v>572</v>
      </c>
      <c r="BN120" s="217">
        <v>0.8666666666666667</v>
      </c>
      <c r="BO120" s="216"/>
      <c r="BP120" s="215">
        <v>687</v>
      </c>
      <c r="BQ120" s="215">
        <v>645</v>
      </c>
      <c r="BR120" s="217">
        <v>0.93886462882096078</v>
      </c>
      <c r="BS120" s="216"/>
      <c r="BT120" s="215">
        <v>766</v>
      </c>
      <c r="BU120" s="215">
        <v>723</v>
      </c>
      <c r="BV120" s="217">
        <v>0.94386422976501305</v>
      </c>
      <c r="BW120" s="216"/>
      <c r="BX120" s="215">
        <v>708</v>
      </c>
      <c r="BY120" s="215">
        <v>658</v>
      </c>
      <c r="BZ120" s="217">
        <v>0.92937853107344637</v>
      </c>
      <c r="CA120" s="217"/>
      <c r="CB120" s="215">
        <v>841</v>
      </c>
      <c r="CC120" s="215">
        <v>791</v>
      </c>
      <c r="CD120" s="217">
        <v>0.94054696789536263</v>
      </c>
      <c r="CE120" s="216"/>
      <c r="CF120" s="215">
        <v>873</v>
      </c>
      <c r="CG120" s="215">
        <v>821</v>
      </c>
      <c r="CH120" s="217">
        <v>0.9404352806414662</v>
      </c>
      <c r="CI120" s="217"/>
      <c r="CJ120" s="1">
        <v>875</v>
      </c>
      <c r="CK120" s="1">
        <v>826</v>
      </c>
      <c r="CL120" s="336">
        <v>0.94400000000000006</v>
      </c>
      <c r="CM120" s="336"/>
      <c r="CN120" s="1">
        <v>968</v>
      </c>
      <c r="CO120" s="1">
        <v>911</v>
      </c>
      <c r="CP120" s="336">
        <v>0.94111570247933884</v>
      </c>
      <c r="CQ120" s="336"/>
      <c r="CR120" s="334">
        <v>835</v>
      </c>
      <c r="CS120" s="334">
        <v>719</v>
      </c>
      <c r="CT120" s="2"/>
      <c r="CU120" s="2" t="s">
        <v>185</v>
      </c>
      <c r="CV120" s="4">
        <v>170100</v>
      </c>
    </row>
    <row r="121" spans="23:100" x14ac:dyDescent="0.25">
      <c r="W121" s="251" t="s">
        <v>186</v>
      </c>
      <c r="X121" s="219">
        <v>0</v>
      </c>
      <c r="Y121" s="219">
        <v>0</v>
      </c>
      <c r="Z121" s="221"/>
      <c r="AA121" s="220"/>
      <c r="AB121" s="219">
        <v>0</v>
      </c>
      <c r="AC121" s="219">
        <v>0</v>
      </c>
      <c r="AD121" s="221"/>
      <c r="AE121" s="93"/>
      <c r="AF121" s="219">
        <v>0</v>
      </c>
      <c r="AG121" s="219">
        <v>0</v>
      </c>
      <c r="AH121" s="221"/>
      <c r="AI121" s="220"/>
      <c r="AJ121" s="219">
        <v>0</v>
      </c>
      <c r="AK121" s="219">
        <v>0</v>
      </c>
      <c r="AL121" s="221"/>
      <c r="AM121" s="220"/>
      <c r="AN121" s="219">
        <v>0</v>
      </c>
      <c r="AO121" s="219">
        <v>0</v>
      </c>
      <c r="AP121" s="221"/>
      <c r="AQ121" s="93"/>
      <c r="AR121" s="219">
        <v>0</v>
      </c>
      <c r="AS121" s="219">
        <v>0</v>
      </c>
      <c r="AT121" s="221"/>
      <c r="AU121" s="93"/>
      <c r="AV121" s="219">
        <v>0</v>
      </c>
      <c r="AW121" s="219">
        <v>0</v>
      </c>
      <c r="AX121" s="221"/>
      <c r="AY121" s="93"/>
      <c r="AZ121" s="219">
        <v>0</v>
      </c>
      <c r="BA121" s="219">
        <v>0</v>
      </c>
      <c r="BB121" s="221"/>
      <c r="BC121" s="220"/>
      <c r="BD121" s="219">
        <v>474</v>
      </c>
      <c r="BE121" s="219">
        <v>460</v>
      </c>
      <c r="BF121" s="221">
        <v>0.97046413502109696</v>
      </c>
      <c r="BG121" s="93"/>
      <c r="BH121" s="219">
        <v>324</v>
      </c>
      <c r="BI121" s="219">
        <v>296</v>
      </c>
      <c r="BJ121" s="221">
        <v>0.9135802469135802</v>
      </c>
      <c r="BK121" s="220"/>
      <c r="BL121" s="219">
        <v>307</v>
      </c>
      <c r="BM121" s="219">
        <v>275</v>
      </c>
      <c r="BN121" s="221">
        <v>0.89576547231270365</v>
      </c>
      <c r="BO121" s="220"/>
      <c r="BP121" s="219">
        <v>302</v>
      </c>
      <c r="BQ121" s="219">
        <v>291</v>
      </c>
      <c r="BR121" s="221">
        <v>0.96357615894039739</v>
      </c>
      <c r="BS121" s="220"/>
      <c r="BT121" s="219">
        <v>369</v>
      </c>
      <c r="BU121" s="219">
        <v>351</v>
      </c>
      <c r="BV121" s="221">
        <v>0.95121951219512191</v>
      </c>
      <c r="BW121" s="220"/>
      <c r="BX121" s="219">
        <v>407</v>
      </c>
      <c r="BY121" s="219">
        <v>394</v>
      </c>
      <c r="BZ121" s="221">
        <v>0.96805896805896807</v>
      </c>
      <c r="CA121" s="221"/>
      <c r="CB121" s="219">
        <v>625</v>
      </c>
      <c r="CC121" s="219">
        <v>598</v>
      </c>
      <c r="CD121" s="221">
        <v>0.95680000000000009</v>
      </c>
      <c r="CE121" s="220"/>
      <c r="CF121" s="219">
        <v>549</v>
      </c>
      <c r="CG121" s="219">
        <v>522</v>
      </c>
      <c r="CH121" s="221">
        <v>0.95081967213114749</v>
      </c>
      <c r="CI121" s="217"/>
      <c r="CJ121" s="93">
        <v>298</v>
      </c>
      <c r="CK121" s="93">
        <v>287</v>
      </c>
      <c r="CL121" s="338">
        <v>0.96308724832214765</v>
      </c>
      <c r="CM121" s="342"/>
      <c r="CN121" s="93">
        <v>165</v>
      </c>
      <c r="CO121" s="93">
        <v>156</v>
      </c>
      <c r="CP121" s="338">
        <v>0.94545454545454544</v>
      </c>
      <c r="CQ121" s="338"/>
      <c r="CR121" s="712">
        <v>125</v>
      </c>
      <c r="CS121" s="712">
        <v>120</v>
      </c>
      <c r="CT121" s="93"/>
      <c r="CU121" s="93" t="s">
        <v>186</v>
      </c>
      <c r="CV121" s="337">
        <v>170200</v>
      </c>
    </row>
    <row r="122" spans="23:100" x14ac:dyDescent="0.25">
      <c r="W122" s="257" t="s">
        <v>21</v>
      </c>
      <c r="X122" s="223">
        <v>540</v>
      </c>
      <c r="Y122" s="223">
        <v>395</v>
      </c>
      <c r="Z122" s="224">
        <v>0.73148148148148151</v>
      </c>
      <c r="AA122" s="230"/>
      <c r="AB122" s="215">
        <v>513</v>
      </c>
      <c r="AC122" s="215">
        <v>403</v>
      </c>
      <c r="AD122" s="217">
        <v>0.78557504873294337</v>
      </c>
      <c r="AE122" s="2"/>
      <c r="AF122" s="223">
        <v>724</v>
      </c>
      <c r="AG122" s="223">
        <v>586</v>
      </c>
      <c r="AH122" s="224">
        <v>0.80939226519337015</v>
      </c>
      <c r="AI122" s="230"/>
      <c r="AJ122" s="223">
        <v>566</v>
      </c>
      <c r="AK122" s="223">
        <v>487</v>
      </c>
      <c r="AL122" s="224">
        <v>0.86042402826855124</v>
      </c>
      <c r="AM122" s="230"/>
      <c r="AN122" s="223">
        <v>590</v>
      </c>
      <c r="AO122" s="223">
        <v>478</v>
      </c>
      <c r="AP122" s="224">
        <v>0.81016949152542372</v>
      </c>
      <c r="AQ122" s="2"/>
      <c r="AR122" s="223">
        <v>789</v>
      </c>
      <c r="AS122" s="223">
        <v>680</v>
      </c>
      <c r="AT122" s="224">
        <v>0.86185044359949292</v>
      </c>
      <c r="AU122" s="2"/>
      <c r="AV122" s="223">
        <v>719</v>
      </c>
      <c r="AW122" s="223">
        <v>625</v>
      </c>
      <c r="AX122" s="224">
        <v>0.86926286509040329</v>
      </c>
      <c r="AY122" s="2"/>
      <c r="AZ122" s="223">
        <v>796</v>
      </c>
      <c r="BA122" s="223">
        <v>696</v>
      </c>
      <c r="BB122" s="224">
        <v>0.87437185929648242</v>
      </c>
      <c r="BC122" s="230"/>
      <c r="BD122" s="223">
        <v>1067</v>
      </c>
      <c r="BE122" s="223">
        <v>988</v>
      </c>
      <c r="BF122" s="224">
        <v>0.92596063730084355</v>
      </c>
      <c r="BG122" s="2"/>
      <c r="BH122" s="223">
        <v>1117</v>
      </c>
      <c r="BI122" s="223">
        <v>1021</v>
      </c>
      <c r="BJ122" s="224">
        <v>0.91405550581915851</v>
      </c>
      <c r="BK122" s="230"/>
      <c r="BL122" s="223">
        <v>967</v>
      </c>
      <c r="BM122" s="223">
        <v>847</v>
      </c>
      <c r="BN122" s="224">
        <v>0.875904860392968</v>
      </c>
      <c r="BO122" s="230"/>
      <c r="BP122" s="223">
        <v>989</v>
      </c>
      <c r="BQ122" s="223">
        <v>936</v>
      </c>
      <c r="BR122" s="224">
        <v>0.94641051567239642</v>
      </c>
      <c r="BS122" s="230"/>
      <c r="BT122" s="223">
        <v>1135</v>
      </c>
      <c r="BU122" s="223">
        <v>1074</v>
      </c>
      <c r="BV122" s="224">
        <v>0.94625550660792956</v>
      </c>
      <c r="BW122" s="230"/>
      <c r="BX122" s="223">
        <v>1115</v>
      </c>
      <c r="BY122" s="223">
        <v>1052</v>
      </c>
      <c r="BZ122" s="224">
        <v>0.94349775784753365</v>
      </c>
      <c r="CA122" s="224"/>
      <c r="CB122" s="223">
        <v>1466</v>
      </c>
      <c r="CC122" s="223">
        <v>1389</v>
      </c>
      <c r="CD122" s="224">
        <v>0.94747612551159621</v>
      </c>
      <c r="CE122" s="230"/>
      <c r="CF122" s="223">
        <v>1422</v>
      </c>
      <c r="CG122" s="223">
        <v>1343</v>
      </c>
      <c r="CH122" s="224">
        <v>0.94444444444444442</v>
      </c>
      <c r="CI122" s="224"/>
      <c r="CJ122" s="103">
        <v>1173</v>
      </c>
      <c r="CK122" s="103">
        <v>1113</v>
      </c>
      <c r="CL122" s="352">
        <v>0.94884910485933505</v>
      </c>
      <c r="CM122" s="352"/>
      <c r="CN122" s="103">
        <v>1133</v>
      </c>
      <c r="CO122" s="103">
        <v>1067</v>
      </c>
      <c r="CP122" s="352">
        <v>0.94174757281553401</v>
      </c>
      <c r="CQ122" s="352"/>
      <c r="CR122" s="891">
        <v>960</v>
      </c>
      <c r="CS122" s="891">
        <v>839</v>
      </c>
      <c r="CT122" s="352">
        <v>0.87395833333333328</v>
      </c>
      <c r="CU122" s="655" t="s">
        <v>21</v>
      </c>
    </row>
    <row r="123" spans="23:100" x14ac:dyDescent="0.25">
      <c r="W123" s="254"/>
      <c r="X123" s="226"/>
      <c r="Y123" s="226"/>
      <c r="Z123" s="228"/>
      <c r="AA123" s="231"/>
      <c r="AB123" s="226"/>
      <c r="AC123" s="226"/>
      <c r="AD123" s="228"/>
      <c r="AE123" s="255"/>
      <c r="AF123" s="226"/>
      <c r="AG123" s="226"/>
      <c r="AH123" s="228"/>
      <c r="AI123" s="231"/>
      <c r="AJ123" s="226"/>
      <c r="AK123" s="226"/>
      <c r="AL123" s="228"/>
      <c r="AM123" s="231"/>
      <c r="AN123" s="226"/>
      <c r="AO123" s="226"/>
      <c r="AP123" s="228"/>
      <c r="AQ123" s="255"/>
      <c r="AR123" s="226"/>
      <c r="AS123" s="226"/>
      <c r="AT123" s="228"/>
      <c r="AU123" s="255"/>
      <c r="AV123" s="226"/>
      <c r="AW123" s="226"/>
      <c r="AX123" s="228"/>
      <c r="AY123" s="255"/>
      <c r="AZ123" s="226"/>
      <c r="BA123" s="226"/>
      <c r="BB123" s="228"/>
      <c r="BC123" s="231"/>
      <c r="BD123" s="226"/>
      <c r="BE123" s="226"/>
      <c r="BF123" s="228"/>
      <c r="BG123" s="255"/>
      <c r="BH123" s="226"/>
      <c r="BI123" s="226"/>
      <c r="BJ123" s="228"/>
      <c r="BK123" s="231"/>
      <c r="BL123" s="226"/>
      <c r="BM123" s="226"/>
      <c r="BN123" s="228"/>
      <c r="BO123" s="231"/>
      <c r="BP123" s="226"/>
      <c r="BQ123" s="226"/>
      <c r="BR123" s="228"/>
      <c r="BS123" s="231"/>
      <c r="BT123" s="226"/>
      <c r="BU123" s="226"/>
      <c r="BV123" s="228"/>
      <c r="BW123" s="231"/>
      <c r="BX123" s="226"/>
      <c r="BY123" s="226"/>
      <c r="BZ123" s="228"/>
      <c r="CA123" s="228"/>
      <c r="CB123" s="226"/>
      <c r="CC123" s="226"/>
      <c r="CD123" s="228"/>
      <c r="CE123" s="231"/>
      <c r="CF123" s="226"/>
      <c r="CG123" s="226"/>
      <c r="CH123" s="228"/>
      <c r="CI123" s="228"/>
      <c r="CJ123" s="201"/>
      <c r="CK123" s="201"/>
      <c r="CL123" s="344"/>
      <c r="CM123" s="344"/>
      <c r="CN123" s="201"/>
      <c r="CO123" s="201"/>
      <c r="CP123" s="344"/>
      <c r="CQ123" s="344"/>
      <c r="CR123" s="892"/>
      <c r="CS123" s="892"/>
      <c r="CT123" s="344"/>
      <c r="CU123" s="654"/>
      <c r="CV123" s="343"/>
    </row>
    <row r="124" spans="23:100" x14ac:dyDescent="0.25">
      <c r="W124" s="94" t="s">
        <v>187</v>
      </c>
      <c r="X124" s="215">
        <v>0</v>
      </c>
      <c r="Y124" s="215">
        <v>0</v>
      </c>
      <c r="Z124" s="217"/>
      <c r="AA124" s="215"/>
      <c r="AB124" s="215">
        <v>0</v>
      </c>
      <c r="AC124" s="215">
        <v>0</v>
      </c>
      <c r="AD124" s="217"/>
      <c r="AE124" s="2"/>
      <c r="AF124" s="215">
        <v>0</v>
      </c>
      <c r="AG124" s="215">
        <v>0</v>
      </c>
      <c r="AH124" s="217"/>
      <c r="AI124" s="215"/>
      <c r="AJ124" s="215">
        <v>11</v>
      </c>
      <c r="AK124" s="215">
        <v>10</v>
      </c>
      <c r="AL124" s="217">
        <v>0.90909090909090917</v>
      </c>
      <c r="AM124" s="215"/>
      <c r="AN124" s="215">
        <v>0</v>
      </c>
      <c r="AO124" s="215">
        <v>0</v>
      </c>
      <c r="AP124" s="217"/>
      <c r="AQ124" s="2"/>
      <c r="AR124" s="215">
        <v>0</v>
      </c>
      <c r="AS124" s="215">
        <v>0</v>
      </c>
      <c r="AT124" s="217"/>
      <c r="AU124" s="2"/>
      <c r="AV124" s="215">
        <v>0</v>
      </c>
      <c r="AW124" s="215">
        <v>0</v>
      </c>
      <c r="AX124" s="217"/>
      <c r="AY124" s="2"/>
      <c r="AZ124" s="215">
        <v>0</v>
      </c>
      <c r="BA124" s="215">
        <v>0</v>
      </c>
      <c r="BB124" s="217"/>
      <c r="BC124" s="215"/>
      <c r="BD124" s="215">
        <v>0</v>
      </c>
      <c r="BE124" s="215">
        <v>0</v>
      </c>
      <c r="BF124" s="217"/>
      <c r="BG124" s="2"/>
      <c r="BH124" s="215">
        <v>0</v>
      </c>
      <c r="BI124" s="215">
        <v>0</v>
      </c>
      <c r="BJ124" s="217"/>
      <c r="BK124" s="215"/>
      <c r="BL124" s="215">
        <v>0</v>
      </c>
      <c r="BM124" s="215">
        <v>0</v>
      </c>
      <c r="BN124" s="217"/>
      <c r="BO124" s="215"/>
      <c r="BP124" s="215">
        <v>16</v>
      </c>
      <c r="BQ124" s="215">
        <v>14</v>
      </c>
      <c r="BR124" s="217">
        <v>0.875</v>
      </c>
      <c r="BS124" s="215"/>
      <c r="BT124" s="215">
        <v>0</v>
      </c>
      <c r="BU124" s="215">
        <v>0</v>
      </c>
      <c r="BV124" s="217"/>
      <c r="BW124" s="215"/>
      <c r="BX124" s="215">
        <v>0</v>
      </c>
      <c r="BY124" s="215">
        <v>0</v>
      </c>
      <c r="BZ124" s="217"/>
      <c r="CA124" s="217"/>
      <c r="CB124" s="215">
        <v>0</v>
      </c>
      <c r="CC124" s="215">
        <v>0</v>
      </c>
      <c r="CD124" s="217"/>
      <c r="CE124" s="215"/>
      <c r="CF124" s="215">
        <v>0</v>
      </c>
      <c r="CG124" s="215">
        <v>0</v>
      </c>
      <c r="CH124" s="217"/>
      <c r="CI124" s="217"/>
      <c r="CL124" s="336"/>
      <c r="CM124" s="336"/>
      <c r="CN124" s="1">
        <v>0</v>
      </c>
      <c r="CO124" s="1">
        <v>0</v>
      </c>
      <c r="CP124" s="336"/>
      <c r="CQ124" s="336"/>
      <c r="CR124" s="893">
        <v>0</v>
      </c>
      <c r="CS124" s="893">
        <v>0</v>
      </c>
      <c r="CT124" s="336"/>
      <c r="CU124" s="2" t="s">
        <v>187</v>
      </c>
    </row>
    <row r="125" spans="23:100" x14ac:dyDescent="0.25">
      <c r="W125" s="94" t="s">
        <v>188</v>
      </c>
      <c r="X125" s="215">
        <v>18</v>
      </c>
      <c r="Y125" s="215">
        <v>12</v>
      </c>
      <c r="Z125" s="217">
        <v>0.66666666666666663</v>
      </c>
      <c r="AA125" s="215"/>
      <c r="AB125" s="215">
        <v>33</v>
      </c>
      <c r="AC125" s="215">
        <v>27</v>
      </c>
      <c r="AD125" s="217">
        <v>0.81818181818181823</v>
      </c>
      <c r="AE125" s="2"/>
      <c r="AF125" s="215">
        <v>37</v>
      </c>
      <c r="AG125" s="215">
        <v>32</v>
      </c>
      <c r="AH125" s="217">
        <v>0.86486486486486491</v>
      </c>
      <c r="AI125" s="215"/>
      <c r="AJ125" s="215">
        <v>25</v>
      </c>
      <c r="AK125" s="215">
        <v>25</v>
      </c>
      <c r="AL125" s="217">
        <v>1</v>
      </c>
      <c r="AM125" s="215"/>
      <c r="AN125" s="215">
        <v>12</v>
      </c>
      <c r="AO125" s="215">
        <v>10</v>
      </c>
      <c r="AP125" s="217">
        <v>0.83333333333333326</v>
      </c>
      <c r="AQ125" s="2"/>
      <c r="AR125" s="215">
        <v>34</v>
      </c>
      <c r="AS125" s="215">
        <v>31</v>
      </c>
      <c r="AT125" s="217">
        <v>0.91176470588235292</v>
      </c>
      <c r="AU125" s="2"/>
      <c r="AV125" s="215">
        <v>21</v>
      </c>
      <c r="AW125" s="215">
        <v>20</v>
      </c>
      <c r="AX125" s="217">
        <v>0.95238095238095233</v>
      </c>
      <c r="AY125" s="2"/>
      <c r="AZ125" s="215">
        <v>18</v>
      </c>
      <c r="BA125" s="215">
        <v>15</v>
      </c>
      <c r="BB125" s="217">
        <v>0.83333333333333326</v>
      </c>
      <c r="BC125" s="215"/>
      <c r="BD125" s="215">
        <v>10</v>
      </c>
      <c r="BE125" s="215">
        <v>9</v>
      </c>
      <c r="BF125" s="217">
        <v>0.9</v>
      </c>
      <c r="BG125" s="2"/>
      <c r="BH125" s="215">
        <v>11</v>
      </c>
      <c r="BI125" s="215">
        <v>9</v>
      </c>
      <c r="BJ125" s="217">
        <v>0.81818181818181823</v>
      </c>
      <c r="BK125" s="215"/>
      <c r="BL125" s="215">
        <v>16</v>
      </c>
      <c r="BM125" s="215">
        <v>14</v>
      </c>
      <c r="BN125" s="217">
        <v>0.875</v>
      </c>
      <c r="BO125" s="215"/>
      <c r="BP125" s="215">
        <v>0</v>
      </c>
      <c r="BQ125" s="215">
        <v>0</v>
      </c>
      <c r="BR125" s="217"/>
      <c r="BS125" s="215"/>
      <c r="BT125" s="215">
        <v>8</v>
      </c>
      <c r="BU125" s="215">
        <v>7</v>
      </c>
      <c r="BV125" s="217">
        <v>0.875</v>
      </c>
      <c r="BW125" s="215"/>
      <c r="BX125" s="215">
        <v>12</v>
      </c>
      <c r="BY125" s="215">
        <v>10</v>
      </c>
      <c r="BZ125" s="217">
        <v>0.83333333333333326</v>
      </c>
      <c r="CA125" s="217"/>
      <c r="CB125" s="215">
        <v>3</v>
      </c>
      <c r="CC125" s="215">
        <v>3</v>
      </c>
      <c r="CD125" s="217">
        <v>1</v>
      </c>
      <c r="CE125" s="215"/>
      <c r="CF125" s="215">
        <v>0</v>
      </c>
      <c r="CG125" s="215">
        <v>0</v>
      </c>
      <c r="CH125" s="217"/>
      <c r="CI125" s="217"/>
      <c r="CL125" s="336"/>
      <c r="CM125" s="336"/>
      <c r="CN125" s="1">
        <v>0</v>
      </c>
      <c r="CO125" s="1">
        <v>0</v>
      </c>
      <c r="CP125" s="336"/>
      <c r="CQ125" s="336"/>
      <c r="CR125" s="334">
        <v>12</v>
      </c>
      <c r="CS125" s="334">
        <v>3</v>
      </c>
      <c r="CT125" s="2"/>
      <c r="CU125" s="2" t="s">
        <v>188</v>
      </c>
    </row>
    <row r="126" spans="23:100" x14ac:dyDescent="0.25">
      <c r="W126" s="94" t="s">
        <v>189</v>
      </c>
      <c r="X126" s="215">
        <v>51</v>
      </c>
      <c r="Y126" s="215">
        <v>38</v>
      </c>
      <c r="Z126" s="217">
        <v>0.74509803921568629</v>
      </c>
      <c r="AA126" s="215"/>
      <c r="AB126" s="215">
        <v>43</v>
      </c>
      <c r="AC126" s="215">
        <v>40</v>
      </c>
      <c r="AD126" s="217">
        <v>0.93023255813953487</v>
      </c>
      <c r="AE126" s="2"/>
      <c r="AF126" s="215">
        <v>36</v>
      </c>
      <c r="AG126" s="215">
        <v>30</v>
      </c>
      <c r="AH126" s="217">
        <v>0.83333333333333326</v>
      </c>
      <c r="AI126" s="215"/>
      <c r="AJ126" s="215">
        <v>41</v>
      </c>
      <c r="AK126" s="215">
        <v>33</v>
      </c>
      <c r="AL126" s="217">
        <v>0.80487804878048785</v>
      </c>
      <c r="AM126" s="215"/>
      <c r="AN126" s="215">
        <v>60</v>
      </c>
      <c r="AO126" s="215">
        <v>49</v>
      </c>
      <c r="AP126" s="217">
        <v>0.81666666666666665</v>
      </c>
      <c r="AQ126" s="2"/>
      <c r="AR126" s="215">
        <v>45</v>
      </c>
      <c r="AS126" s="215">
        <v>38</v>
      </c>
      <c r="AT126" s="217">
        <v>0.84444444444444444</v>
      </c>
      <c r="AU126" s="2"/>
      <c r="AV126" s="215">
        <v>26</v>
      </c>
      <c r="AW126" s="215">
        <v>24</v>
      </c>
      <c r="AX126" s="217">
        <v>0.92307692307692313</v>
      </c>
      <c r="AY126" s="2"/>
      <c r="AZ126" s="215">
        <v>32</v>
      </c>
      <c r="BA126" s="215">
        <v>28</v>
      </c>
      <c r="BB126" s="217">
        <v>0.875</v>
      </c>
      <c r="BC126" s="215"/>
      <c r="BD126" s="215">
        <v>42</v>
      </c>
      <c r="BE126" s="215">
        <v>39</v>
      </c>
      <c r="BF126" s="217">
        <v>0.92857142857142849</v>
      </c>
      <c r="BG126" s="2"/>
      <c r="BH126" s="215">
        <v>43</v>
      </c>
      <c r="BI126" s="215">
        <v>41</v>
      </c>
      <c r="BJ126" s="217">
        <v>0.95348837209302328</v>
      </c>
      <c r="BK126" s="215"/>
      <c r="BL126" s="215">
        <v>39</v>
      </c>
      <c r="BM126" s="215">
        <v>37</v>
      </c>
      <c r="BN126" s="217">
        <v>0.94871794871794868</v>
      </c>
      <c r="BO126" s="215"/>
      <c r="BP126" s="215">
        <v>53</v>
      </c>
      <c r="BQ126" s="215">
        <v>47</v>
      </c>
      <c r="BR126" s="217">
        <v>0.88679245283018859</v>
      </c>
      <c r="BS126" s="215"/>
      <c r="BT126" s="215">
        <v>31</v>
      </c>
      <c r="BU126" s="215">
        <v>31</v>
      </c>
      <c r="BV126" s="217">
        <v>1</v>
      </c>
      <c r="BW126" s="215"/>
      <c r="BX126" s="215">
        <v>38</v>
      </c>
      <c r="BY126" s="215">
        <v>38</v>
      </c>
      <c r="BZ126" s="217">
        <v>1</v>
      </c>
      <c r="CA126" s="217"/>
      <c r="CB126" s="215">
        <v>47</v>
      </c>
      <c r="CC126" s="215">
        <v>44</v>
      </c>
      <c r="CD126" s="217">
        <v>0.93617021276595747</v>
      </c>
      <c r="CE126" s="215"/>
      <c r="CF126" s="215">
        <v>93</v>
      </c>
      <c r="CG126" s="215">
        <v>73</v>
      </c>
      <c r="CH126" s="217">
        <v>0.78494623655913986</v>
      </c>
      <c r="CI126" s="217"/>
      <c r="CJ126" s="1">
        <v>63</v>
      </c>
      <c r="CK126" s="1">
        <v>60</v>
      </c>
      <c r="CL126" s="336">
        <v>0.95238095238095233</v>
      </c>
      <c r="CM126" s="336"/>
      <c r="CN126" s="1">
        <v>51</v>
      </c>
      <c r="CO126" s="1">
        <v>46</v>
      </c>
      <c r="CP126" s="336">
        <v>0.90196078431372551</v>
      </c>
      <c r="CQ126" s="336"/>
      <c r="CR126" s="334">
        <v>51</v>
      </c>
      <c r="CS126" s="334">
        <v>48</v>
      </c>
      <c r="CT126" s="2"/>
      <c r="CU126" s="2" t="s">
        <v>189</v>
      </c>
      <c r="CV126" s="4">
        <v>190500</v>
      </c>
    </row>
    <row r="127" spans="23:100" x14ac:dyDescent="0.25">
      <c r="W127" s="94" t="s">
        <v>190</v>
      </c>
      <c r="X127" s="215">
        <v>29</v>
      </c>
      <c r="Y127" s="215">
        <v>29</v>
      </c>
      <c r="Z127" s="217">
        <v>1</v>
      </c>
      <c r="AA127" s="215"/>
      <c r="AB127" s="215">
        <v>52</v>
      </c>
      <c r="AC127" s="215">
        <v>46</v>
      </c>
      <c r="AD127" s="217">
        <v>0.88461538461538469</v>
      </c>
      <c r="AE127" s="2"/>
      <c r="AF127" s="215">
        <v>70</v>
      </c>
      <c r="AG127" s="215">
        <v>66</v>
      </c>
      <c r="AH127" s="217">
        <v>0.94285714285714284</v>
      </c>
      <c r="AI127" s="215"/>
      <c r="AJ127" s="215">
        <v>63</v>
      </c>
      <c r="AK127" s="215">
        <v>58</v>
      </c>
      <c r="AL127" s="217">
        <v>0.92063492063492058</v>
      </c>
      <c r="AM127" s="215"/>
      <c r="AN127" s="215">
        <v>45</v>
      </c>
      <c r="AO127" s="215">
        <v>43</v>
      </c>
      <c r="AP127" s="217">
        <v>0.9555555555555556</v>
      </c>
      <c r="AQ127" s="2"/>
      <c r="AR127" s="215">
        <v>0</v>
      </c>
      <c r="AS127" s="215">
        <v>0</v>
      </c>
      <c r="AT127" s="217"/>
      <c r="AU127" s="2"/>
      <c r="AV127" s="215">
        <v>16</v>
      </c>
      <c r="AW127" s="215">
        <v>13</v>
      </c>
      <c r="AX127" s="217">
        <v>0.8125</v>
      </c>
      <c r="AY127" s="2"/>
      <c r="AZ127" s="215">
        <v>17</v>
      </c>
      <c r="BA127" s="215">
        <v>17</v>
      </c>
      <c r="BB127" s="217">
        <v>1</v>
      </c>
      <c r="BC127" s="215"/>
      <c r="BD127" s="215">
        <v>17</v>
      </c>
      <c r="BE127" s="215">
        <v>14</v>
      </c>
      <c r="BF127" s="217">
        <v>0.82352941176470584</v>
      </c>
      <c r="BG127" s="2"/>
      <c r="BH127" s="215">
        <v>18</v>
      </c>
      <c r="BI127" s="215">
        <v>16</v>
      </c>
      <c r="BJ127" s="217">
        <v>0.88888888888888884</v>
      </c>
      <c r="BK127" s="215"/>
      <c r="BL127" s="215">
        <v>22</v>
      </c>
      <c r="BM127" s="215">
        <v>20</v>
      </c>
      <c r="BN127" s="217">
        <v>0.90909090909090917</v>
      </c>
      <c r="BO127" s="215"/>
      <c r="BP127" s="215">
        <v>27</v>
      </c>
      <c r="BQ127" s="215">
        <v>16</v>
      </c>
      <c r="BR127" s="217">
        <v>0.59259259259259256</v>
      </c>
      <c r="BS127" s="215"/>
      <c r="BT127" s="215">
        <v>35</v>
      </c>
      <c r="BU127" s="215">
        <v>28</v>
      </c>
      <c r="BV127" s="217">
        <v>0.79999999999999993</v>
      </c>
      <c r="BW127" s="215"/>
      <c r="BX127" s="215">
        <v>10</v>
      </c>
      <c r="BY127" s="215">
        <v>7</v>
      </c>
      <c r="BZ127" s="217">
        <v>0.70000000000000007</v>
      </c>
      <c r="CA127" s="217"/>
      <c r="CB127" s="215">
        <v>13</v>
      </c>
      <c r="CC127" s="215">
        <v>10</v>
      </c>
      <c r="CD127" s="217">
        <v>0.76923076923076927</v>
      </c>
      <c r="CE127" s="215"/>
      <c r="CF127" s="215">
        <v>17</v>
      </c>
      <c r="CG127" s="215">
        <v>16</v>
      </c>
      <c r="CH127" s="217">
        <v>0.94117647058823528</v>
      </c>
      <c r="CI127" s="217"/>
      <c r="CJ127" s="1">
        <v>15</v>
      </c>
      <c r="CK127" s="1">
        <v>12</v>
      </c>
      <c r="CL127" s="336">
        <v>0.8</v>
      </c>
      <c r="CM127" s="336"/>
      <c r="CN127" s="1">
        <v>0</v>
      </c>
      <c r="CO127" s="1">
        <v>0</v>
      </c>
      <c r="CP127" s="336"/>
      <c r="CQ127" s="336"/>
      <c r="CR127" s="334">
        <v>13</v>
      </c>
      <c r="CS127" s="334">
        <v>12</v>
      </c>
      <c r="CT127" s="2"/>
      <c r="CU127" s="2" t="s">
        <v>190</v>
      </c>
      <c r="CV127" s="4">
        <v>191100</v>
      </c>
    </row>
    <row r="128" spans="23:100" x14ac:dyDescent="0.25">
      <c r="W128" s="94" t="s">
        <v>191</v>
      </c>
      <c r="X128" s="215">
        <v>18</v>
      </c>
      <c r="Y128" s="215">
        <v>16</v>
      </c>
      <c r="Z128" s="217">
        <v>0.88888888888888884</v>
      </c>
      <c r="AA128" s="230"/>
      <c r="AB128" s="215">
        <v>30</v>
      </c>
      <c r="AC128" s="215">
        <v>21</v>
      </c>
      <c r="AD128" s="217">
        <v>0.7</v>
      </c>
      <c r="AE128" s="2"/>
      <c r="AF128" s="215">
        <v>24</v>
      </c>
      <c r="AG128" s="215">
        <v>18</v>
      </c>
      <c r="AH128" s="217">
        <v>0.75</v>
      </c>
      <c r="AI128" s="230"/>
      <c r="AJ128" s="215">
        <v>13</v>
      </c>
      <c r="AK128" s="215">
        <v>13</v>
      </c>
      <c r="AL128" s="217">
        <v>1</v>
      </c>
      <c r="AM128" s="230"/>
      <c r="AN128" s="215">
        <v>31</v>
      </c>
      <c r="AO128" s="215">
        <v>30</v>
      </c>
      <c r="AP128" s="217">
        <v>0.967741935483871</v>
      </c>
      <c r="AQ128" s="2"/>
      <c r="AR128" s="215">
        <v>29</v>
      </c>
      <c r="AS128" s="215">
        <v>27</v>
      </c>
      <c r="AT128" s="217">
        <v>0.93103448275862066</v>
      </c>
      <c r="AU128" s="2"/>
      <c r="AV128" s="215">
        <v>24</v>
      </c>
      <c r="AW128" s="215">
        <v>24</v>
      </c>
      <c r="AX128" s="217">
        <v>1</v>
      </c>
      <c r="AY128" s="2"/>
      <c r="AZ128" s="215">
        <v>32</v>
      </c>
      <c r="BA128" s="215">
        <v>32</v>
      </c>
      <c r="BB128" s="217">
        <v>1</v>
      </c>
      <c r="BC128" s="230"/>
      <c r="BD128" s="215">
        <v>44</v>
      </c>
      <c r="BE128" s="215">
        <v>41</v>
      </c>
      <c r="BF128" s="217">
        <v>0.93181818181818188</v>
      </c>
      <c r="BG128" s="2"/>
      <c r="BH128" s="215">
        <v>51</v>
      </c>
      <c r="BI128" s="215">
        <v>49</v>
      </c>
      <c r="BJ128" s="217">
        <v>0.96078431372549022</v>
      </c>
      <c r="BK128" s="230"/>
      <c r="BL128" s="215">
        <v>50</v>
      </c>
      <c r="BM128" s="215">
        <v>43</v>
      </c>
      <c r="BN128" s="217">
        <v>0.86</v>
      </c>
      <c r="BO128" s="230"/>
      <c r="BP128" s="215">
        <v>33</v>
      </c>
      <c r="BQ128" s="215">
        <v>31</v>
      </c>
      <c r="BR128" s="217">
        <v>0.93939393939393945</v>
      </c>
      <c r="BS128" s="230"/>
      <c r="BT128" s="215">
        <v>44</v>
      </c>
      <c r="BU128" s="215">
        <v>44</v>
      </c>
      <c r="BV128" s="217">
        <v>1</v>
      </c>
      <c r="BW128" s="230"/>
      <c r="BX128" s="215">
        <v>47</v>
      </c>
      <c r="BY128" s="215">
        <v>45</v>
      </c>
      <c r="BZ128" s="217">
        <v>0.95744680851063824</v>
      </c>
      <c r="CA128" s="217"/>
      <c r="CB128" s="215">
        <v>36</v>
      </c>
      <c r="CC128" s="215">
        <v>31</v>
      </c>
      <c r="CD128" s="217">
        <v>0.86111111111111105</v>
      </c>
      <c r="CE128" s="230"/>
      <c r="CF128" s="215">
        <v>18</v>
      </c>
      <c r="CG128" s="215">
        <v>17</v>
      </c>
      <c r="CH128" s="217">
        <v>0.94444444444444442</v>
      </c>
      <c r="CI128" s="217"/>
      <c r="CJ128" s="1">
        <v>17</v>
      </c>
      <c r="CK128" s="1">
        <v>16</v>
      </c>
      <c r="CL128" s="336">
        <v>0.94117647058823528</v>
      </c>
      <c r="CM128" s="336"/>
      <c r="CN128" s="1">
        <v>14</v>
      </c>
      <c r="CO128" s="1">
        <v>14</v>
      </c>
      <c r="CP128" s="336">
        <v>1</v>
      </c>
      <c r="CQ128" s="336"/>
      <c r="CR128" s="334">
        <v>0</v>
      </c>
      <c r="CS128" s="334">
        <v>0</v>
      </c>
      <c r="CT128" s="2"/>
      <c r="CU128" s="2" t="s">
        <v>191</v>
      </c>
      <c r="CV128" s="4">
        <v>191400</v>
      </c>
    </row>
    <row r="129" spans="23:100" x14ac:dyDescent="0.25">
      <c r="W129" s="94" t="s">
        <v>204</v>
      </c>
      <c r="X129" s="215">
        <v>54</v>
      </c>
      <c r="Y129" s="215">
        <v>45</v>
      </c>
      <c r="Z129" s="217">
        <v>0.83333333333333326</v>
      </c>
      <c r="AA129" s="216"/>
      <c r="AB129" s="215">
        <v>14</v>
      </c>
      <c r="AC129" s="215">
        <v>12</v>
      </c>
      <c r="AD129" s="217">
        <v>0.8571428571428571</v>
      </c>
      <c r="AE129" s="2"/>
      <c r="AF129" s="215">
        <v>78</v>
      </c>
      <c r="AG129" s="215">
        <v>72</v>
      </c>
      <c r="AH129" s="217">
        <v>0.92307692307692302</v>
      </c>
      <c r="AI129" s="216"/>
      <c r="AJ129" s="215">
        <v>33</v>
      </c>
      <c r="AK129" s="215">
        <v>30</v>
      </c>
      <c r="AL129" s="217">
        <v>0.90909090909090917</v>
      </c>
      <c r="AM129" s="216"/>
      <c r="AN129" s="215">
        <v>32</v>
      </c>
      <c r="AO129" s="215">
        <v>28</v>
      </c>
      <c r="AP129" s="217">
        <v>0.875</v>
      </c>
      <c r="AQ129" s="2"/>
      <c r="AR129" s="215">
        <v>50</v>
      </c>
      <c r="AS129" s="215">
        <v>44</v>
      </c>
      <c r="AT129" s="217">
        <v>0.88</v>
      </c>
      <c r="AU129" s="2"/>
      <c r="AV129" s="215">
        <v>92</v>
      </c>
      <c r="AW129" s="215">
        <v>85</v>
      </c>
      <c r="AX129" s="217">
        <v>0.92391304347826086</v>
      </c>
      <c r="AY129" s="2"/>
      <c r="AZ129" s="215">
        <v>111</v>
      </c>
      <c r="BA129" s="215">
        <v>106</v>
      </c>
      <c r="BB129" s="217">
        <v>0.95495495495495497</v>
      </c>
      <c r="BC129" s="216"/>
      <c r="BD129" s="215">
        <v>139</v>
      </c>
      <c r="BE129" s="215">
        <v>137</v>
      </c>
      <c r="BF129" s="217">
        <v>0.985611510791367</v>
      </c>
      <c r="BG129" s="2"/>
      <c r="BH129" s="215">
        <v>148</v>
      </c>
      <c r="BI129" s="215">
        <v>136</v>
      </c>
      <c r="BJ129" s="217">
        <v>0.91891891891891897</v>
      </c>
      <c r="BK129" s="216"/>
      <c r="BL129" s="215">
        <v>126</v>
      </c>
      <c r="BM129" s="215">
        <v>120</v>
      </c>
      <c r="BN129" s="217">
        <v>0.95238095238095233</v>
      </c>
      <c r="BO129" s="216"/>
      <c r="BP129" s="215">
        <v>97</v>
      </c>
      <c r="BQ129" s="215">
        <v>94</v>
      </c>
      <c r="BR129" s="217">
        <v>0.96907216494845361</v>
      </c>
      <c r="BS129" s="216"/>
      <c r="BT129" s="215">
        <v>161</v>
      </c>
      <c r="BU129" s="215">
        <v>158</v>
      </c>
      <c r="BV129" s="217">
        <v>0.98136645962732916</v>
      </c>
      <c r="BW129" s="216"/>
      <c r="BX129" s="215">
        <v>195</v>
      </c>
      <c r="BY129" s="215">
        <v>192</v>
      </c>
      <c r="BZ129" s="217">
        <v>0.98461538461538467</v>
      </c>
      <c r="CA129" s="217"/>
      <c r="CB129" s="215">
        <v>103</v>
      </c>
      <c r="CC129" s="215">
        <v>96</v>
      </c>
      <c r="CD129" s="217">
        <v>0.93203883495145623</v>
      </c>
      <c r="CE129" s="216"/>
      <c r="CF129" s="215">
        <v>221</v>
      </c>
      <c r="CG129" s="215">
        <v>216</v>
      </c>
      <c r="CH129" s="217">
        <v>0.97737556561085981</v>
      </c>
      <c r="CI129" s="217"/>
      <c r="CJ129" s="1">
        <v>163</v>
      </c>
      <c r="CK129" s="1">
        <v>161</v>
      </c>
      <c r="CL129" s="336">
        <v>0.98773006134969332</v>
      </c>
      <c r="CM129" s="336"/>
      <c r="CN129" s="1">
        <v>169</v>
      </c>
      <c r="CO129" s="1">
        <v>166</v>
      </c>
      <c r="CP129" s="336">
        <v>0.98224852071005919</v>
      </c>
      <c r="CQ129" s="336"/>
      <c r="CR129" s="334">
        <v>164</v>
      </c>
      <c r="CS129" s="334">
        <v>159</v>
      </c>
      <c r="CT129" s="2"/>
      <c r="CU129" s="2" t="s">
        <v>204</v>
      </c>
      <c r="CV129" s="4">
        <v>220600</v>
      </c>
    </row>
    <row r="130" spans="23:100" x14ac:dyDescent="0.25">
      <c r="W130" s="251" t="s">
        <v>205</v>
      </c>
      <c r="X130" s="219">
        <v>25</v>
      </c>
      <c r="Y130" s="219">
        <v>21</v>
      </c>
      <c r="Z130" s="221">
        <v>0.84</v>
      </c>
      <c r="AA130" s="219"/>
      <c r="AB130" s="219">
        <v>31</v>
      </c>
      <c r="AC130" s="219">
        <v>24</v>
      </c>
      <c r="AD130" s="221">
        <v>0.77419354838709675</v>
      </c>
      <c r="AE130" s="93"/>
      <c r="AF130" s="219">
        <v>20</v>
      </c>
      <c r="AG130" s="219">
        <v>17</v>
      </c>
      <c r="AH130" s="221">
        <v>0.85000000000000009</v>
      </c>
      <c r="AI130" s="219"/>
      <c r="AJ130" s="219">
        <v>12</v>
      </c>
      <c r="AK130" s="219">
        <v>9</v>
      </c>
      <c r="AL130" s="221">
        <v>0.75</v>
      </c>
      <c r="AM130" s="219"/>
      <c r="AN130" s="219">
        <v>19</v>
      </c>
      <c r="AO130" s="219">
        <v>16</v>
      </c>
      <c r="AP130" s="221">
        <v>0.84210526315789469</v>
      </c>
      <c r="AQ130" s="93"/>
      <c r="AR130" s="219">
        <v>20</v>
      </c>
      <c r="AS130" s="219">
        <v>17</v>
      </c>
      <c r="AT130" s="221">
        <v>0.85000000000000009</v>
      </c>
      <c r="AU130" s="93"/>
      <c r="AV130" s="219">
        <v>17</v>
      </c>
      <c r="AW130" s="219">
        <v>15</v>
      </c>
      <c r="AX130" s="221">
        <v>0.88235294117647056</v>
      </c>
      <c r="AY130" s="93"/>
      <c r="AZ130" s="219">
        <v>5</v>
      </c>
      <c r="BA130" s="219">
        <v>4</v>
      </c>
      <c r="BB130" s="221">
        <v>0.8</v>
      </c>
      <c r="BC130" s="219"/>
      <c r="BD130" s="219">
        <v>7</v>
      </c>
      <c r="BE130" s="219">
        <v>6</v>
      </c>
      <c r="BF130" s="221">
        <v>0.8571428571428571</v>
      </c>
      <c r="BG130" s="93"/>
      <c r="BH130" s="219">
        <v>16</v>
      </c>
      <c r="BI130" s="219">
        <v>14</v>
      </c>
      <c r="BJ130" s="221">
        <v>0.875</v>
      </c>
      <c r="BK130" s="219"/>
      <c r="BL130" s="219">
        <v>8</v>
      </c>
      <c r="BM130" s="219">
        <v>6</v>
      </c>
      <c r="BN130" s="221">
        <v>0.75</v>
      </c>
      <c r="BO130" s="219"/>
      <c r="BP130" s="219">
        <v>15</v>
      </c>
      <c r="BQ130" s="219">
        <v>13</v>
      </c>
      <c r="BR130" s="221">
        <v>0.8666666666666667</v>
      </c>
      <c r="BS130" s="219"/>
      <c r="BT130" s="219">
        <v>14</v>
      </c>
      <c r="BU130" s="219">
        <v>11</v>
      </c>
      <c r="BV130" s="221">
        <v>0.7857142857142857</v>
      </c>
      <c r="BW130" s="219"/>
      <c r="BX130" s="219">
        <v>2</v>
      </c>
      <c r="BY130" s="219">
        <v>2</v>
      </c>
      <c r="BZ130" s="221">
        <v>1</v>
      </c>
      <c r="CA130" s="221"/>
      <c r="CB130" s="219">
        <v>9</v>
      </c>
      <c r="CC130" s="219">
        <v>9</v>
      </c>
      <c r="CD130" s="221">
        <v>1</v>
      </c>
      <c r="CE130" s="219"/>
      <c r="CF130" s="219">
        <v>9</v>
      </c>
      <c r="CG130" s="219">
        <v>9</v>
      </c>
      <c r="CH130" s="221">
        <v>1</v>
      </c>
      <c r="CI130" s="217"/>
      <c r="CJ130" s="93">
        <v>4</v>
      </c>
      <c r="CK130" s="93">
        <v>1</v>
      </c>
      <c r="CL130" s="338">
        <v>0.25</v>
      </c>
      <c r="CM130" s="342"/>
      <c r="CN130" s="93">
        <v>9</v>
      </c>
      <c r="CO130" s="93">
        <v>9</v>
      </c>
      <c r="CP130" s="338">
        <v>1</v>
      </c>
      <c r="CQ130" s="338"/>
      <c r="CR130" s="712">
        <v>4</v>
      </c>
      <c r="CS130" s="712">
        <v>4</v>
      </c>
      <c r="CT130" s="93"/>
      <c r="CU130" s="93" t="s">
        <v>205</v>
      </c>
      <c r="CV130" s="337">
        <v>220610</v>
      </c>
    </row>
    <row r="131" spans="23:100" x14ac:dyDescent="0.25">
      <c r="W131" s="257" t="s">
        <v>22</v>
      </c>
      <c r="X131" s="223">
        <v>195</v>
      </c>
      <c r="Y131" s="223">
        <v>161</v>
      </c>
      <c r="Z131" s="224">
        <v>0.82564102564102559</v>
      </c>
      <c r="AA131" s="230"/>
      <c r="AB131" s="223">
        <v>203</v>
      </c>
      <c r="AC131" s="223">
        <v>170</v>
      </c>
      <c r="AD131" s="224">
        <v>0.83743842364532017</v>
      </c>
      <c r="AE131" s="2"/>
      <c r="AF131" s="223">
        <v>265</v>
      </c>
      <c r="AG131" s="223">
        <v>235</v>
      </c>
      <c r="AH131" s="224">
        <v>0.8867924528301887</v>
      </c>
      <c r="AI131" s="230"/>
      <c r="AJ131" s="223">
        <v>198</v>
      </c>
      <c r="AK131" s="223">
        <v>178</v>
      </c>
      <c r="AL131" s="224">
        <v>0.89898989898989912</v>
      </c>
      <c r="AM131" s="230"/>
      <c r="AN131" s="223">
        <v>199</v>
      </c>
      <c r="AO131" s="223">
        <v>176</v>
      </c>
      <c r="AP131" s="224">
        <v>0.88442211055276387</v>
      </c>
      <c r="AQ131" s="2"/>
      <c r="AR131" s="223">
        <v>178</v>
      </c>
      <c r="AS131" s="223">
        <v>157</v>
      </c>
      <c r="AT131" s="224">
        <v>0.88202247191011229</v>
      </c>
      <c r="AU131" s="2"/>
      <c r="AV131" s="223">
        <v>196</v>
      </c>
      <c r="AW131" s="223">
        <v>181</v>
      </c>
      <c r="AX131" s="224">
        <v>0.92346938775510201</v>
      </c>
      <c r="AY131" s="2"/>
      <c r="AZ131" s="223">
        <v>215</v>
      </c>
      <c r="BA131" s="223">
        <v>202</v>
      </c>
      <c r="BB131" s="224">
        <v>0.93953488372093019</v>
      </c>
      <c r="BC131" s="230"/>
      <c r="BD131" s="223">
        <v>259</v>
      </c>
      <c r="BE131" s="223">
        <v>246</v>
      </c>
      <c r="BF131" s="224">
        <v>0.9498069498069498</v>
      </c>
      <c r="BG131" s="2"/>
      <c r="BH131" s="223">
        <v>287</v>
      </c>
      <c r="BI131" s="223">
        <v>265</v>
      </c>
      <c r="BJ131" s="224">
        <v>0.9233449477351916</v>
      </c>
      <c r="BK131" s="230"/>
      <c r="BL131" s="223">
        <v>261</v>
      </c>
      <c r="BM131" s="223">
        <v>240</v>
      </c>
      <c r="BN131" s="224">
        <v>0.91954022988505746</v>
      </c>
      <c r="BO131" s="230"/>
      <c r="BP131" s="223">
        <v>241</v>
      </c>
      <c r="BQ131" s="223">
        <v>215</v>
      </c>
      <c r="BR131" s="224">
        <v>0.89211618257261416</v>
      </c>
      <c r="BS131" s="230"/>
      <c r="BT131" s="223">
        <v>293</v>
      </c>
      <c r="BU131" s="223">
        <v>279</v>
      </c>
      <c r="BV131" s="224">
        <v>0.95221843003412965</v>
      </c>
      <c r="BW131" s="230"/>
      <c r="BX131" s="223">
        <v>304</v>
      </c>
      <c r="BY131" s="223">
        <v>294</v>
      </c>
      <c r="BZ131" s="224">
        <v>0.96710526315789469</v>
      </c>
      <c r="CA131" s="224"/>
      <c r="CB131" s="223">
        <v>211</v>
      </c>
      <c r="CC131" s="223">
        <v>193</v>
      </c>
      <c r="CD131" s="224">
        <v>0.9146919431279622</v>
      </c>
      <c r="CE131" s="230"/>
      <c r="CF131" s="223">
        <v>358</v>
      </c>
      <c r="CG131" s="223">
        <v>331</v>
      </c>
      <c r="CH131" s="224">
        <v>0.92458100558659218</v>
      </c>
      <c r="CI131" s="224"/>
      <c r="CJ131" s="103">
        <v>262</v>
      </c>
      <c r="CK131" s="103">
        <v>250</v>
      </c>
      <c r="CL131" s="352">
        <v>0.95419847328244267</v>
      </c>
      <c r="CM131" s="352"/>
      <c r="CN131" s="103">
        <v>243</v>
      </c>
      <c r="CO131" s="103">
        <v>235</v>
      </c>
      <c r="CP131" s="352">
        <v>0.96707818930041156</v>
      </c>
      <c r="CQ131" s="352"/>
      <c r="CR131" s="891">
        <v>244</v>
      </c>
      <c r="CS131" s="891">
        <v>226</v>
      </c>
      <c r="CT131" s="352">
        <v>0.92622950819672134</v>
      </c>
      <c r="CU131" s="655" t="s">
        <v>22</v>
      </c>
    </row>
    <row r="132" spans="23:100" x14ac:dyDescent="0.25">
      <c r="W132" s="254"/>
      <c r="X132" s="226"/>
      <c r="Y132" s="226"/>
      <c r="Z132" s="228"/>
      <c r="AA132" s="231"/>
      <c r="AB132" s="226"/>
      <c r="AC132" s="226"/>
      <c r="AD132" s="228"/>
      <c r="AE132" s="255"/>
      <c r="AF132" s="226"/>
      <c r="AG132" s="226"/>
      <c r="AH132" s="228"/>
      <c r="AI132" s="231"/>
      <c r="AJ132" s="226"/>
      <c r="AK132" s="226"/>
      <c r="AL132" s="228"/>
      <c r="AM132" s="231"/>
      <c r="AN132" s="226"/>
      <c r="AO132" s="226"/>
      <c r="AP132" s="228"/>
      <c r="AQ132" s="255"/>
      <c r="AR132" s="226"/>
      <c r="AS132" s="226"/>
      <c r="AT132" s="228"/>
      <c r="AU132" s="255"/>
      <c r="AV132" s="226"/>
      <c r="AW132" s="226"/>
      <c r="AX132" s="228"/>
      <c r="AY132" s="255"/>
      <c r="AZ132" s="226"/>
      <c r="BA132" s="226"/>
      <c r="BB132" s="228"/>
      <c r="BC132" s="231"/>
      <c r="BD132" s="226"/>
      <c r="BE132" s="226"/>
      <c r="BF132" s="228"/>
      <c r="BG132" s="255"/>
      <c r="BH132" s="226"/>
      <c r="BI132" s="226"/>
      <c r="BJ132" s="228"/>
      <c r="BK132" s="231"/>
      <c r="BL132" s="226"/>
      <c r="BM132" s="226"/>
      <c r="BN132" s="228"/>
      <c r="BO132" s="231"/>
      <c r="BP132" s="226"/>
      <c r="BQ132" s="226"/>
      <c r="BR132" s="228"/>
      <c r="BS132" s="231"/>
      <c r="BT132" s="226"/>
      <c r="BU132" s="226"/>
      <c r="BV132" s="228"/>
      <c r="BW132" s="231"/>
      <c r="BX132" s="226"/>
      <c r="BY132" s="226"/>
      <c r="BZ132" s="228"/>
      <c r="CA132" s="228"/>
      <c r="CB132" s="226"/>
      <c r="CC132" s="226"/>
      <c r="CD132" s="228"/>
      <c r="CE132" s="231"/>
      <c r="CF132" s="226"/>
      <c r="CG132" s="226"/>
      <c r="CH132" s="228"/>
      <c r="CI132" s="228"/>
      <c r="CJ132" s="201"/>
      <c r="CK132" s="201"/>
      <c r="CL132" s="344"/>
      <c r="CM132" s="344"/>
      <c r="CN132" s="201"/>
      <c r="CO132" s="201"/>
      <c r="CP132" s="344"/>
      <c r="CQ132" s="344"/>
      <c r="CR132" s="892"/>
      <c r="CS132" s="892"/>
      <c r="CT132" s="344"/>
      <c r="CU132" s="654"/>
      <c r="CV132" s="343"/>
    </row>
    <row r="133" spans="23:100" x14ac:dyDescent="0.25">
      <c r="W133" s="94" t="s">
        <v>192</v>
      </c>
      <c r="X133" s="215">
        <v>0</v>
      </c>
      <c r="Y133" s="215">
        <v>0</v>
      </c>
      <c r="Z133" s="217"/>
      <c r="AA133" s="215"/>
      <c r="AB133" s="215">
        <v>0</v>
      </c>
      <c r="AC133" s="215">
        <v>0</v>
      </c>
      <c r="AD133" s="217"/>
      <c r="AE133" s="2"/>
      <c r="AF133" s="215">
        <v>0</v>
      </c>
      <c r="AG133" s="215">
        <v>0</v>
      </c>
      <c r="AH133" s="217"/>
      <c r="AI133" s="215"/>
      <c r="AJ133" s="215">
        <v>1</v>
      </c>
      <c r="AK133" s="215">
        <v>1</v>
      </c>
      <c r="AL133" s="217">
        <v>1</v>
      </c>
      <c r="AM133" s="215"/>
      <c r="AN133" s="215">
        <v>0</v>
      </c>
      <c r="AO133" s="215">
        <v>0</v>
      </c>
      <c r="AP133" s="217"/>
      <c r="AQ133" s="2"/>
      <c r="AR133" s="215">
        <v>0</v>
      </c>
      <c r="AS133" s="215">
        <v>0</v>
      </c>
      <c r="AT133" s="217"/>
      <c r="AU133" s="2"/>
      <c r="AV133" s="215">
        <v>0</v>
      </c>
      <c r="AW133" s="215">
        <v>0</v>
      </c>
      <c r="AX133" s="217"/>
      <c r="AY133" s="2"/>
      <c r="AZ133" s="215">
        <v>0</v>
      </c>
      <c r="BA133" s="215">
        <v>0</v>
      </c>
      <c r="BB133" s="217"/>
      <c r="BC133" s="215"/>
      <c r="BD133" s="215">
        <v>0</v>
      </c>
      <c r="BE133" s="215">
        <v>0</v>
      </c>
      <c r="BF133" s="217"/>
      <c r="BG133" s="2"/>
      <c r="BH133" s="215">
        <v>0</v>
      </c>
      <c r="BI133" s="215">
        <v>0</v>
      </c>
      <c r="BJ133" s="217"/>
      <c r="BK133" s="215"/>
      <c r="BL133" s="215">
        <v>0</v>
      </c>
      <c r="BM133" s="215">
        <v>0</v>
      </c>
      <c r="BN133" s="217"/>
      <c r="BO133" s="215"/>
      <c r="BP133" s="215">
        <v>0</v>
      </c>
      <c r="BQ133" s="215">
        <v>0</v>
      </c>
      <c r="BR133" s="217"/>
      <c r="BS133" s="215"/>
      <c r="BT133" s="215">
        <v>0</v>
      </c>
      <c r="BU133" s="215">
        <v>0</v>
      </c>
      <c r="BV133" s="217"/>
      <c r="BW133" s="215"/>
      <c r="BX133" s="215">
        <v>0</v>
      </c>
      <c r="BY133" s="215">
        <v>0</v>
      </c>
      <c r="BZ133" s="217"/>
      <c r="CA133" s="217"/>
      <c r="CB133" s="215">
        <v>0</v>
      </c>
      <c r="CC133" s="215">
        <v>0</v>
      </c>
      <c r="CD133" s="217"/>
      <c r="CE133" s="215"/>
      <c r="CF133" s="215">
        <v>0</v>
      </c>
      <c r="CG133" s="215">
        <v>0</v>
      </c>
      <c r="CH133" s="217"/>
      <c r="CI133" s="217"/>
      <c r="CL133" s="336"/>
      <c r="CM133" s="336"/>
      <c r="CN133" s="1">
        <v>0</v>
      </c>
      <c r="CO133" s="1">
        <v>0</v>
      </c>
      <c r="CP133" s="336"/>
      <c r="CQ133" s="336"/>
      <c r="CR133" s="893">
        <v>0</v>
      </c>
      <c r="CS133" s="893">
        <v>0</v>
      </c>
      <c r="CT133" s="336"/>
      <c r="CU133" s="2" t="s">
        <v>192</v>
      </c>
    </row>
    <row r="134" spans="23:100" x14ac:dyDescent="0.25">
      <c r="W134" s="94" t="s">
        <v>193</v>
      </c>
      <c r="X134" s="215">
        <v>124</v>
      </c>
      <c r="Y134" s="215">
        <v>111</v>
      </c>
      <c r="Z134" s="217">
        <v>0.89516129032258063</v>
      </c>
      <c r="AA134" s="216"/>
      <c r="AB134" s="215">
        <v>146</v>
      </c>
      <c r="AC134" s="215">
        <v>136</v>
      </c>
      <c r="AD134" s="217">
        <v>0.93150684931506844</v>
      </c>
      <c r="AE134" s="2"/>
      <c r="AF134" s="215">
        <v>248</v>
      </c>
      <c r="AG134" s="215">
        <v>233</v>
      </c>
      <c r="AH134" s="217">
        <v>0.93951612903225801</v>
      </c>
      <c r="AI134" s="216"/>
      <c r="AJ134" s="215">
        <v>311</v>
      </c>
      <c r="AK134" s="215">
        <v>297</v>
      </c>
      <c r="AL134" s="217">
        <v>0.954983922829582</v>
      </c>
      <c r="AM134" s="216"/>
      <c r="AN134" s="215">
        <v>280</v>
      </c>
      <c r="AO134" s="215">
        <v>263</v>
      </c>
      <c r="AP134" s="217">
        <v>0.93928571428571428</v>
      </c>
      <c r="AQ134" s="2"/>
      <c r="AR134" s="215">
        <v>294</v>
      </c>
      <c r="AS134" s="215">
        <v>284</v>
      </c>
      <c r="AT134" s="217">
        <v>0.96598639455782309</v>
      </c>
      <c r="AU134" s="2"/>
      <c r="AV134" s="215">
        <v>219</v>
      </c>
      <c r="AW134" s="215">
        <v>211</v>
      </c>
      <c r="AX134" s="217">
        <v>0.9634703196347032</v>
      </c>
      <c r="AY134" s="2"/>
      <c r="AZ134" s="215">
        <v>316</v>
      </c>
      <c r="BA134" s="215">
        <v>299</v>
      </c>
      <c r="BB134" s="217">
        <v>0.94620253164556956</v>
      </c>
      <c r="BC134" s="216"/>
      <c r="BD134" s="215">
        <v>422</v>
      </c>
      <c r="BE134" s="215">
        <v>389</v>
      </c>
      <c r="BF134" s="217">
        <v>0.9218009478672986</v>
      </c>
      <c r="BG134" s="2"/>
      <c r="BH134" s="215">
        <v>493</v>
      </c>
      <c r="BI134" s="215">
        <v>455</v>
      </c>
      <c r="BJ134" s="217">
        <v>0.92292089249492903</v>
      </c>
      <c r="BK134" s="216"/>
      <c r="BL134" s="215">
        <v>346</v>
      </c>
      <c r="BM134" s="215">
        <v>311</v>
      </c>
      <c r="BN134" s="217">
        <v>0.89884393063583812</v>
      </c>
      <c r="BO134" s="216"/>
      <c r="BP134" s="215">
        <v>287</v>
      </c>
      <c r="BQ134" s="215">
        <v>264</v>
      </c>
      <c r="BR134" s="217">
        <v>0.91986062717770034</v>
      </c>
      <c r="BS134" s="216"/>
      <c r="BT134" s="215">
        <v>338</v>
      </c>
      <c r="BU134" s="215">
        <v>331</v>
      </c>
      <c r="BV134" s="217">
        <v>0.97928994082840237</v>
      </c>
      <c r="BW134" s="216"/>
      <c r="BX134" s="215">
        <v>145</v>
      </c>
      <c r="BY134" s="215">
        <v>130</v>
      </c>
      <c r="BZ134" s="217">
        <v>0.89655172413793105</v>
      </c>
      <c r="CA134" s="217"/>
      <c r="CB134" s="215">
        <v>126</v>
      </c>
      <c r="CC134" s="215">
        <v>118</v>
      </c>
      <c r="CD134" s="217">
        <v>0.93650793650793651</v>
      </c>
      <c r="CE134" s="216"/>
      <c r="CF134" s="215">
        <v>200</v>
      </c>
      <c r="CG134" s="215">
        <v>189</v>
      </c>
      <c r="CH134" s="217">
        <v>0.94500000000000006</v>
      </c>
      <c r="CI134" s="217"/>
      <c r="CJ134" s="1">
        <v>147</v>
      </c>
      <c r="CK134" s="1">
        <v>137</v>
      </c>
      <c r="CL134" s="336">
        <v>0.93197278911564618</v>
      </c>
      <c r="CM134" s="336"/>
      <c r="CN134" s="1">
        <v>121</v>
      </c>
      <c r="CO134" s="1">
        <v>116</v>
      </c>
      <c r="CP134" s="336">
        <v>0.95867768595041325</v>
      </c>
      <c r="CQ134" s="336"/>
      <c r="CR134" s="889">
        <v>301</v>
      </c>
      <c r="CS134" s="889">
        <v>290</v>
      </c>
      <c r="CU134" s="2" t="s">
        <v>193</v>
      </c>
      <c r="CV134" s="4">
        <v>210500</v>
      </c>
    </row>
    <row r="135" spans="23:100" x14ac:dyDescent="0.25">
      <c r="W135" s="94" t="s">
        <v>194</v>
      </c>
      <c r="X135" s="215">
        <v>11</v>
      </c>
      <c r="Y135" s="215">
        <v>9</v>
      </c>
      <c r="Z135" s="217">
        <v>0.81818181818181823</v>
      </c>
      <c r="AA135" s="216"/>
      <c r="AB135" s="215">
        <v>18</v>
      </c>
      <c r="AC135" s="215">
        <v>18</v>
      </c>
      <c r="AD135" s="217">
        <v>1</v>
      </c>
      <c r="AE135" s="2"/>
      <c r="AF135" s="215">
        <v>26</v>
      </c>
      <c r="AG135" s="215">
        <v>26</v>
      </c>
      <c r="AH135" s="217">
        <v>1</v>
      </c>
      <c r="AI135" s="216"/>
      <c r="AJ135" s="215">
        <v>32</v>
      </c>
      <c r="AK135" s="215">
        <v>30</v>
      </c>
      <c r="AL135" s="217">
        <v>0.9375</v>
      </c>
      <c r="AM135" s="216"/>
      <c r="AN135" s="215">
        <v>21</v>
      </c>
      <c r="AO135" s="215">
        <v>21</v>
      </c>
      <c r="AP135" s="217">
        <v>1</v>
      </c>
      <c r="AQ135" s="2"/>
      <c r="AR135" s="215">
        <v>41</v>
      </c>
      <c r="AS135" s="215">
        <v>40</v>
      </c>
      <c r="AT135" s="217">
        <v>0.97560975609756095</v>
      </c>
      <c r="AU135" s="2"/>
      <c r="AV135" s="215">
        <v>23</v>
      </c>
      <c r="AW135" s="215">
        <v>22</v>
      </c>
      <c r="AX135" s="217">
        <v>0.95652173913043481</v>
      </c>
      <c r="AY135" s="2"/>
      <c r="AZ135" s="215">
        <v>66</v>
      </c>
      <c r="BA135" s="215">
        <v>64</v>
      </c>
      <c r="BB135" s="217">
        <v>0.96969696969696972</v>
      </c>
      <c r="BC135" s="216"/>
      <c r="BD135" s="215">
        <v>38</v>
      </c>
      <c r="BE135" s="215">
        <v>30</v>
      </c>
      <c r="BF135" s="217">
        <v>0.78947368421052633</v>
      </c>
      <c r="BG135" s="2"/>
      <c r="BH135" s="215">
        <v>100</v>
      </c>
      <c r="BI135" s="215">
        <v>94</v>
      </c>
      <c r="BJ135" s="217">
        <v>0.94000000000000006</v>
      </c>
      <c r="BK135" s="216"/>
      <c r="BL135" s="215">
        <v>23</v>
      </c>
      <c r="BM135" s="215">
        <v>19</v>
      </c>
      <c r="BN135" s="217">
        <v>0.82608695652173914</v>
      </c>
      <c r="BO135" s="216"/>
      <c r="BP135" s="215">
        <v>59</v>
      </c>
      <c r="BQ135" s="215">
        <v>55</v>
      </c>
      <c r="BR135" s="217">
        <v>0.93220338983050843</v>
      </c>
      <c r="BS135" s="216"/>
      <c r="BT135" s="215">
        <v>53</v>
      </c>
      <c r="BU135" s="215">
        <v>50</v>
      </c>
      <c r="BV135" s="217">
        <v>0.94339622641509435</v>
      </c>
      <c r="BW135" s="216"/>
      <c r="BX135" s="215">
        <v>32</v>
      </c>
      <c r="BY135" s="215">
        <v>26</v>
      </c>
      <c r="BZ135" s="217">
        <v>0.8125</v>
      </c>
      <c r="CA135" s="217"/>
      <c r="CB135" s="215">
        <v>16</v>
      </c>
      <c r="CC135" s="215">
        <v>16</v>
      </c>
      <c r="CD135" s="217">
        <v>1</v>
      </c>
      <c r="CE135" s="216"/>
      <c r="CF135" s="215">
        <v>0</v>
      </c>
      <c r="CG135" s="215">
        <v>0</v>
      </c>
      <c r="CH135" s="217"/>
      <c r="CI135" s="217"/>
      <c r="CJ135" s="1">
        <v>0</v>
      </c>
      <c r="CL135" s="336"/>
      <c r="CM135" s="336"/>
      <c r="CN135" s="1">
        <v>0</v>
      </c>
      <c r="CO135" s="1">
        <v>0</v>
      </c>
      <c r="CP135" s="336"/>
      <c r="CQ135" s="336"/>
      <c r="CR135" s="893">
        <v>0</v>
      </c>
      <c r="CS135" s="893">
        <v>0</v>
      </c>
      <c r="CT135" s="336"/>
      <c r="CU135" s="2" t="s">
        <v>194</v>
      </c>
    </row>
    <row r="136" spans="23:100" x14ac:dyDescent="0.25">
      <c r="W136" s="94" t="s">
        <v>195</v>
      </c>
      <c r="X136" s="215">
        <v>0</v>
      </c>
      <c r="Y136" s="215">
        <v>0</v>
      </c>
      <c r="Z136" s="217"/>
      <c r="AA136" s="216"/>
      <c r="AB136" s="215">
        <v>0</v>
      </c>
      <c r="AC136" s="215">
        <v>0</v>
      </c>
      <c r="AD136" s="217"/>
      <c r="AE136" s="2"/>
      <c r="AF136" s="215">
        <v>0</v>
      </c>
      <c r="AG136" s="215">
        <v>0</v>
      </c>
      <c r="AH136" s="217"/>
      <c r="AI136" s="216"/>
      <c r="AJ136" s="215">
        <v>0</v>
      </c>
      <c r="AK136" s="215">
        <v>0</v>
      </c>
      <c r="AL136" s="217"/>
      <c r="AM136" s="216"/>
      <c r="AN136" s="215">
        <v>0</v>
      </c>
      <c r="AO136" s="215">
        <v>0</v>
      </c>
      <c r="AP136" s="217"/>
      <c r="AQ136" s="2"/>
      <c r="AR136" s="215">
        <v>0</v>
      </c>
      <c r="AS136" s="215">
        <v>0</v>
      </c>
      <c r="AT136" s="217"/>
      <c r="AU136" s="2"/>
      <c r="AV136" s="215">
        <v>0</v>
      </c>
      <c r="AW136" s="215">
        <v>0</v>
      </c>
      <c r="AX136" s="217"/>
      <c r="AY136" s="2"/>
      <c r="AZ136" s="215">
        <v>0</v>
      </c>
      <c r="BA136" s="215">
        <v>0</v>
      </c>
      <c r="BB136" s="217"/>
      <c r="BC136" s="216"/>
      <c r="BD136" s="215">
        <v>0</v>
      </c>
      <c r="BE136" s="215">
        <v>0</v>
      </c>
      <c r="BF136" s="217"/>
      <c r="BG136" s="2"/>
      <c r="BH136" s="215">
        <v>0</v>
      </c>
      <c r="BI136" s="215">
        <v>0</v>
      </c>
      <c r="BJ136" s="217"/>
      <c r="BK136" s="216"/>
      <c r="BL136" s="215">
        <v>0</v>
      </c>
      <c r="BM136" s="215">
        <v>0</v>
      </c>
      <c r="BN136" s="217"/>
      <c r="BO136" s="216"/>
      <c r="BP136" s="215">
        <v>0</v>
      </c>
      <c r="BQ136" s="215">
        <v>0</v>
      </c>
      <c r="BR136" s="217"/>
      <c r="BS136" s="216"/>
      <c r="BT136" s="215">
        <v>0</v>
      </c>
      <c r="BU136" s="215">
        <v>0</v>
      </c>
      <c r="BV136" s="217"/>
      <c r="BW136" s="216"/>
      <c r="BX136" s="215">
        <v>13</v>
      </c>
      <c r="BY136" s="215">
        <v>13</v>
      </c>
      <c r="BZ136" s="217">
        <v>1</v>
      </c>
      <c r="CA136" s="217"/>
      <c r="CB136" s="215">
        <v>45</v>
      </c>
      <c r="CC136" s="215">
        <v>44</v>
      </c>
      <c r="CD136" s="217">
        <v>0.97777777777777786</v>
      </c>
      <c r="CE136" s="216"/>
      <c r="CF136" s="215">
        <v>0</v>
      </c>
      <c r="CG136" s="215">
        <v>0</v>
      </c>
      <c r="CH136" s="217"/>
      <c r="CI136" s="217"/>
      <c r="CJ136" s="1">
        <v>0</v>
      </c>
      <c r="CL136" s="336"/>
      <c r="CM136" s="336"/>
      <c r="CN136" s="1">
        <v>0</v>
      </c>
      <c r="CO136" s="1">
        <v>0</v>
      </c>
      <c r="CP136" s="336"/>
      <c r="CQ136" s="336"/>
      <c r="CR136" s="893">
        <v>0</v>
      </c>
      <c r="CS136" s="893">
        <v>0</v>
      </c>
      <c r="CT136" s="336"/>
      <c r="CU136" s="2" t="s">
        <v>195</v>
      </c>
    </row>
    <row r="137" spans="23:100" x14ac:dyDescent="0.25">
      <c r="W137" s="94" t="s">
        <v>196</v>
      </c>
      <c r="X137" s="215">
        <v>11</v>
      </c>
      <c r="Y137" s="215">
        <v>9</v>
      </c>
      <c r="Z137" s="217">
        <v>0.81818181818181823</v>
      </c>
      <c r="AA137" s="215"/>
      <c r="AB137" s="215">
        <v>0</v>
      </c>
      <c r="AC137" s="215">
        <v>0</v>
      </c>
      <c r="AD137" s="217"/>
      <c r="AE137" s="2"/>
      <c r="AF137" s="215">
        <v>22</v>
      </c>
      <c r="AG137" s="215">
        <v>22</v>
      </c>
      <c r="AH137" s="217">
        <v>1</v>
      </c>
      <c r="AI137" s="215"/>
      <c r="AJ137" s="215">
        <v>0</v>
      </c>
      <c r="AK137" s="215">
        <v>0</v>
      </c>
      <c r="AL137" s="217"/>
      <c r="AM137" s="215"/>
      <c r="AN137" s="215">
        <v>18</v>
      </c>
      <c r="AO137" s="215">
        <v>18</v>
      </c>
      <c r="AP137" s="217">
        <v>1</v>
      </c>
      <c r="AQ137" s="2"/>
      <c r="AR137" s="215">
        <v>0</v>
      </c>
      <c r="AS137" s="215">
        <v>0</v>
      </c>
      <c r="AT137" s="217"/>
      <c r="AU137" s="2"/>
      <c r="AV137" s="215">
        <v>0</v>
      </c>
      <c r="AW137" s="215">
        <v>0</v>
      </c>
      <c r="AX137" s="217"/>
      <c r="AY137" s="2"/>
      <c r="AZ137" s="215">
        <v>0</v>
      </c>
      <c r="BA137" s="215">
        <v>0</v>
      </c>
      <c r="BB137" s="217"/>
      <c r="BC137" s="215"/>
      <c r="BD137" s="215">
        <v>0</v>
      </c>
      <c r="BE137" s="215">
        <v>0</v>
      </c>
      <c r="BF137" s="217"/>
      <c r="BG137" s="2"/>
      <c r="BH137" s="215">
        <v>0</v>
      </c>
      <c r="BI137" s="215">
        <v>0</v>
      </c>
      <c r="BJ137" s="217"/>
      <c r="BK137" s="215"/>
      <c r="BL137" s="215">
        <v>0</v>
      </c>
      <c r="BM137" s="215">
        <v>0</v>
      </c>
      <c r="BN137" s="217"/>
      <c r="BO137" s="215"/>
      <c r="BP137" s="215">
        <v>0</v>
      </c>
      <c r="BQ137" s="215">
        <v>0</v>
      </c>
      <c r="BR137" s="217"/>
      <c r="BS137" s="215"/>
      <c r="BT137" s="215">
        <v>0</v>
      </c>
      <c r="BU137" s="215">
        <v>0</v>
      </c>
      <c r="BV137" s="217"/>
      <c r="BW137" s="215"/>
      <c r="BX137" s="215">
        <v>0</v>
      </c>
      <c r="BY137" s="215">
        <v>0</v>
      </c>
      <c r="BZ137" s="217"/>
      <c r="CA137" s="217"/>
      <c r="CB137" s="215">
        <v>0</v>
      </c>
      <c r="CC137" s="215">
        <v>0</v>
      </c>
      <c r="CD137" s="217"/>
      <c r="CE137" s="215"/>
      <c r="CF137" s="215">
        <v>0</v>
      </c>
      <c r="CG137" s="215">
        <v>0</v>
      </c>
      <c r="CH137" s="217"/>
      <c r="CI137" s="217"/>
      <c r="CJ137" s="1">
        <v>0</v>
      </c>
      <c r="CL137" s="336"/>
      <c r="CM137" s="336"/>
      <c r="CN137" s="1">
        <v>0</v>
      </c>
      <c r="CO137" s="1">
        <v>0</v>
      </c>
      <c r="CP137" s="336"/>
      <c r="CQ137" s="336"/>
      <c r="CR137" s="893">
        <v>0</v>
      </c>
      <c r="CS137" s="893">
        <v>0</v>
      </c>
      <c r="CT137" s="336"/>
      <c r="CU137" s="2" t="s">
        <v>196</v>
      </c>
    </row>
    <row r="138" spans="23:100" x14ac:dyDescent="0.25">
      <c r="W138" s="251" t="s">
        <v>209</v>
      </c>
      <c r="X138" s="219">
        <v>1</v>
      </c>
      <c r="Y138" s="219">
        <v>0</v>
      </c>
      <c r="Z138" s="221">
        <v>0</v>
      </c>
      <c r="AA138" s="220"/>
      <c r="AB138" s="219">
        <v>5</v>
      </c>
      <c r="AC138" s="219">
        <v>5</v>
      </c>
      <c r="AD138" s="221">
        <v>1</v>
      </c>
      <c r="AE138" s="93"/>
      <c r="AF138" s="219">
        <v>1</v>
      </c>
      <c r="AG138" s="219">
        <v>0</v>
      </c>
      <c r="AH138" s="221">
        <v>0</v>
      </c>
      <c r="AI138" s="220"/>
      <c r="AJ138" s="219">
        <v>0</v>
      </c>
      <c r="AK138" s="219">
        <v>0</v>
      </c>
      <c r="AL138" s="221"/>
      <c r="AM138" s="220"/>
      <c r="AN138" s="219">
        <v>4</v>
      </c>
      <c r="AO138" s="219">
        <v>4</v>
      </c>
      <c r="AP138" s="221">
        <v>1</v>
      </c>
      <c r="AQ138" s="93"/>
      <c r="AR138" s="219">
        <v>1</v>
      </c>
      <c r="AS138" s="219">
        <v>1</v>
      </c>
      <c r="AT138" s="221">
        <v>1</v>
      </c>
      <c r="AU138" s="93"/>
      <c r="AV138" s="219">
        <v>4</v>
      </c>
      <c r="AW138" s="219">
        <v>3</v>
      </c>
      <c r="AX138" s="221">
        <v>0.75</v>
      </c>
      <c r="AY138" s="93"/>
      <c r="AZ138" s="219">
        <v>3</v>
      </c>
      <c r="BA138" s="219">
        <v>1</v>
      </c>
      <c r="BB138" s="221">
        <v>0.33333333333333331</v>
      </c>
      <c r="BC138" s="220"/>
      <c r="BD138" s="219">
        <v>7</v>
      </c>
      <c r="BE138" s="219">
        <v>6</v>
      </c>
      <c r="BF138" s="221">
        <v>0.8571428571428571</v>
      </c>
      <c r="BG138" s="93"/>
      <c r="BH138" s="219">
        <v>16</v>
      </c>
      <c r="BI138" s="219">
        <v>13</v>
      </c>
      <c r="BJ138" s="221">
        <v>0.8125</v>
      </c>
      <c r="BK138" s="220"/>
      <c r="BL138" s="219">
        <v>11</v>
      </c>
      <c r="BM138" s="219">
        <v>8</v>
      </c>
      <c r="BN138" s="221">
        <v>0.72727272727272729</v>
      </c>
      <c r="BO138" s="220"/>
      <c r="BP138" s="219">
        <v>0</v>
      </c>
      <c r="BQ138" s="219">
        <v>0</v>
      </c>
      <c r="BR138" s="221"/>
      <c r="BS138" s="220"/>
      <c r="BT138" s="219">
        <v>0</v>
      </c>
      <c r="BU138" s="219">
        <v>0</v>
      </c>
      <c r="BV138" s="221"/>
      <c r="BW138" s="220"/>
      <c r="BX138" s="219">
        <v>0</v>
      </c>
      <c r="BY138" s="219">
        <v>0</v>
      </c>
      <c r="BZ138" s="221"/>
      <c r="CA138" s="221"/>
      <c r="CB138" s="219">
        <v>0</v>
      </c>
      <c r="CC138" s="219">
        <v>0</v>
      </c>
      <c r="CD138" s="221"/>
      <c r="CE138" s="220"/>
      <c r="CF138" s="219">
        <v>0</v>
      </c>
      <c r="CG138" s="219">
        <v>0</v>
      </c>
      <c r="CH138" s="221"/>
      <c r="CI138" s="217"/>
      <c r="CJ138" s="93">
        <v>0</v>
      </c>
      <c r="CK138" s="93"/>
      <c r="CL138" s="338"/>
      <c r="CM138" s="342"/>
      <c r="CN138" s="93">
        <v>0</v>
      </c>
      <c r="CO138" s="93">
        <v>0</v>
      </c>
      <c r="CP138" s="338"/>
      <c r="CQ138" s="338"/>
      <c r="CR138" s="890">
        <v>0</v>
      </c>
      <c r="CS138" s="890">
        <v>0</v>
      </c>
      <c r="CT138" s="338"/>
      <c r="CU138" s="93" t="s">
        <v>209</v>
      </c>
      <c r="CV138" s="337"/>
    </row>
    <row r="139" spans="23:100" x14ac:dyDescent="0.25">
      <c r="W139" s="257" t="s">
        <v>8</v>
      </c>
      <c r="X139" s="223">
        <v>147</v>
      </c>
      <c r="Y139" s="223">
        <v>129</v>
      </c>
      <c r="Z139" s="224">
        <v>0.87755102040816324</v>
      </c>
      <c r="AA139" s="230"/>
      <c r="AB139" s="223">
        <v>169</v>
      </c>
      <c r="AC139" s="223">
        <v>159</v>
      </c>
      <c r="AD139" s="224">
        <v>0.94082840236686394</v>
      </c>
      <c r="AE139" s="2"/>
      <c r="AF139" s="223">
        <v>297</v>
      </c>
      <c r="AG139" s="223">
        <v>281</v>
      </c>
      <c r="AH139" s="224">
        <v>0.94612794612794604</v>
      </c>
      <c r="AI139" s="230"/>
      <c r="AJ139" s="223">
        <v>344</v>
      </c>
      <c r="AK139" s="223">
        <v>328</v>
      </c>
      <c r="AL139" s="224">
        <v>0.95348837209302328</v>
      </c>
      <c r="AM139" s="230"/>
      <c r="AN139" s="223">
        <v>323</v>
      </c>
      <c r="AO139" s="223">
        <v>306</v>
      </c>
      <c r="AP139" s="224">
        <v>0.94736842105263164</v>
      </c>
      <c r="AQ139" s="2"/>
      <c r="AR139" s="223">
        <v>336</v>
      </c>
      <c r="AS139" s="223">
        <v>325</v>
      </c>
      <c r="AT139" s="224">
        <v>0.96726190476190466</v>
      </c>
      <c r="AU139" s="2"/>
      <c r="AV139" s="223">
        <v>246</v>
      </c>
      <c r="AW139" s="223">
        <v>236</v>
      </c>
      <c r="AX139" s="224">
        <v>0.95934959349593507</v>
      </c>
      <c r="AY139" s="2"/>
      <c r="AZ139" s="223">
        <v>385</v>
      </c>
      <c r="BA139" s="223">
        <v>364</v>
      </c>
      <c r="BB139" s="224">
        <v>0.94545454545454544</v>
      </c>
      <c r="BC139" s="230"/>
      <c r="BD139" s="223">
        <v>467</v>
      </c>
      <c r="BE139" s="223">
        <v>425</v>
      </c>
      <c r="BF139" s="224">
        <v>0.91006423982869389</v>
      </c>
      <c r="BG139" s="2"/>
      <c r="BH139" s="223">
        <v>609</v>
      </c>
      <c r="BI139" s="223">
        <v>562</v>
      </c>
      <c r="BJ139" s="224">
        <v>0.92282430213464695</v>
      </c>
      <c r="BK139" s="230"/>
      <c r="BL139" s="223">
        <v>380</v>
      </c>
      <c r="BM139" s="223">
        <v>338</v>
      </c>
      <c r="BN139" s="224">
        <v>0.88947368421052631</v>
      </c>
      <c r="BO139" s="230"/>
      <c r="BP139" s="223">
        <v>346</v>
      </c>
      <c r="BQ139" s="223">
        <v>319</v>
      </c>
      <c r="BR139" s="224">
        <v>0.9219653179190751</v>
      </c>
      <c r="BS139" s="230"/>
      <c r="BT139" s="223">
        <v>391</v>
      </c>
      <c r="BU139" s="223">
        <v>381</v>
      </c>
      <c r="BV139" s="224">
        <v>0.97442455242966763</v>
      </c>
      <c r="BW139" s="230"/>
      <c r="BX139" s="223">
        <v>190</v>
      </c>
      <c r="BY139" s="223">
        <v>169</v>
      </c>
      <c r="BZ139" s="224">
        <v>0.88947368421052631</v>
      </c>
      <c r="CA139" s="224"/>
      <c r="CB139" s="223">
        <v>187</v>
      </c>
      <c r="CC139" s="223">
        <v>178</v>
      </c>
      <c r="CD139" s="224">
        <v>0.95187165775401061</v>
      </c>
      <c r="CE139" s="230"/>
      <c r="CF139" s="223">
        <v>200</v>
      </c>
      <c r="CG139" s="223">
        <v>189</v>
      </c>
      <c r="CH139" s="224">
        <v>0.94500000000000006</v>
      </c>
      <c r="CI139" s="224"/>
      <c r="CJ139" s="103">
        <v>147</v>
      </c>
      <c r="CK139" s="103">
        <v>137</v>
      </c>
      <c r="CL139" s="352">
        <v>0.93197278911564618</v>
      </c>
      <c r="CM139" s="352"/>
      <c r="CN139" s="103">
        <v>121</v>
      </c>
      <c r="CO139" s="103">
        <v>116</v>
      </c>
      <c r="CP139" s="352">
        <v>0.95867768595041325</v>
      </c>
      <c r="CQ139" s="352"/>
      <c r="CR139" s="891">
        <v>301</v>
      </c>
      <c r="CS139" s="891">
        <v>290</v>
      </c>
      <c r="CT139" s="352">
        <v>0.96345514950166111</v>
      </c>
      <c r="CU139" s="655" t="s">
        <v>8</v>
      </c>
    </row>
    <row r="140" spans="23:100" x14ac:dyDescent="0.25">
      <c r="W140" s="254"/>
      <c r="X140" s="226"/>
      <c r="Y140" s="226"/>
      <c r="Z140" s="228"/>
      <c r="AA140" s="231"/>
      <c r="AB140" s="226"/>
      <c r="AC140" s="226"/>
      <c r="AD140" s="228"/>
      <c r="AE140" s="255"/>
      <c r="AF140" s="226"/>
      <c r="AG140" s="226"/>
      <c r="AH140" s="228"/>
      <c r="AI140" s="231"/>
      <c r="AJ140" s="226"/>
      <c r="AK140" s="226"/>
      <c r="AL140" s="228"/>
      <c r="AM140" s="231"/>
      <c r="AN140" s="226"/>
      <c r="AO140" s="226"/>
      <c r="AP140" s="228"/>
      <c r="AQ140" s="255"/>
      <c r="AR140" s="226"/>
      <c r="AS140" s="226"/>
      <c r="AT140" s="228"/>
      <c r="AU140" s="255"/>
      <c r="AV140" s="226"/>
      <c r="AW140" s="226"/>
      <c r="AX140" s="228"/>
      <c r="AY140" s="255"/>
      <c r="AZ140" s="226"/>
      <c r="BA140" s="226"/>
      <c r="BB140" s="228"/>
      <c r="BC140" s="231"/>
      <c r="BD140" s="226"/>
      <c r="BE140" s="226"/>
      <c r="BF140" s="228"/>
      <c r="BG140" s="255"/>
      <c r="BH140" s="226"/>
      <c r="BI140" s="226"/>
      <c r="BJ140" s="228"/>
      <c r="BK140" s="231"/>
      <c r="BL140" s="226"/>
      <c r="BM140" s="226"/>
      <c r="BN140" s="228"/>
      <c r="BO140" s="231"/>
      <c r="BP140" s="226"/>
      <c r="BQ140" s="226"/>
      <c r="BR140" s="228"/>
      <c r="BS140" s="231"/>
      <c r="BT140" s="226"/>
      <c r="BU140" s="226"/>
      <c r="BV140" s="228"/>
      <c r="BW140" s="231"/>
      <c r="BX140" s="226"/>
      <c r="BY140" s="226"/>
      <c r="BZ140" s="228"/>
      <c r="CA140" s="228"/>
      <c r="CB140" s="226"/>
      <c r="CC140" s="226"/>
      <c r="CD140" s="228"/>
      <c r="CE140" s="231"/>
      <c r="CF140" s="226"/>
      <c r="CG140" s="226"/>
      <c r="CH140" s="228"/>
      <c r="CI140" s="228"/>
      <c r="CJ140" s="201"/>
      <c r="CK140" s="201"/>
      <c r="CL140" s="344"/>
      <c r="CM140" s="344"/>
      <c r="CN140" s="201"/>
      <c r="CO140" s="201"/>
      <c r="CP140" s="344"/>
      <c r="CQ140" s="344"/>
      <c r="CR140" s="892"/>
      <c r="CS140" s="892"/>
      <c r="CT140" s="344"/>
      <c r="CU140" s="654"/>
      <c r="CV140" s="343"/>
    </row>
    <row r="141" spans="23:100" x14ac:dyDescent="0.25">
      <c r="W141" s="94" t="s">
        <v>199</v>
      </c>
      <c r="X141" s="215">
        <v>0</v>
      </c>
      <c r="Y141" s="215">
        <v>0</v>
      </c>
      <c r="Z141" s="217"/>
      <c r="AA141" s="215"/>
      <c r="AB141" s="215">
        <v>0</v>
      </c>
      <c r="AC141" s="215">
        <v>0</v>
      </c>
      <c r="AD141" s="217"/>
      <c r="AE141" s="2"/>
      <c r="AF141" s="215">
        <v>12</v>
      </c>
      <c r="AG141" s="215">
        <v>9</v>
      </c>
      <c r="AH141" s="217">
        <v>0.75</v>
      </c>
      <c r="AI141" s="215"/>
      <c r="AJ141" s="215">
        <v>0</v>
      </c>
      <c r="AK141" s="215">
        <v>0</v>
      </c>
      <c r="AL141" s="217"/>
      <c r="AM141" s="215"/>
      <c r="AN141" s="215">
        <v>0</v>
      </c>
      <c r="AO141" s="215">
        <v>0</v>
      </c>
      <c r="AP141" s="217"/>
      <c r="AQ141" s="2"/>
      <c r="AR141" s="215">
        <v>0</v>
      </c>
      <c r="AS141" s="215">
        <v>0</v>
      </c>
      <c r="AT141" s="217"/>
      <c r="AU141" s="2"/>
      <c r="AV141" s="215">
        <v>0</v>
      </c>
      <c r="AW141" s="215">
        <v>0</v>
      </c>
      <c r="AX141" s="217"/>
      <c r="AY141" s="2"/>
      <c r="AZ141" s="215">
        <v>0</v>
      </c>
      <c r="BA141" s="215">
        <v>0</v>
      </c>
      <c r="BB141" s="217"/>
      <c r="BC141" s="215"/>
      <c r="BD141" s="215">
        <v>0</v>
      </c>
      <c r="BE141" s="215">
        <v>0</v>
      </c>
      <c r="BF141" s="217"/>
      <c r="BG141" s="2"/>
      <c r="BH141" s="215">
        <v>0</v>
      </c>
      <c r="BI141" s="215">
        <v>0</v>
      </c>
      <c r="BJ141" s="217"/>
      <c r="BK141" s="215"/>
      <c r="BL141" s="215">
        <v>0</v>
      </c>
      <c r="BM141" s="215">
        <v>0</v>
      </c>
      <c r="BN141" s="217"/>
      <c r="BO141" s="215"/>
      <c r="BP141" s="215">
        <v>0</v>
      </c>
      <c r="BQ141" s="215">
        <v>0</v>
      </c>
      <c r="BR141" s="217"/>
      <c r="BS141" s="215"/>
      <c r="BT141" s="215">
        <v>0</v>
      </c>
      <c r="BU141" s="215">
        <v>0</v>
      </c>
      <c r="BV141" s="217"/>
      <c r="BW141" s="215"/>
      <c r="BX141" s="215">
        <v>0</v>
      </c>
      <c r="BY141" s="215">
        <v>0</v>
      </c>
      <c r="BZ141" s="217"/>
      <c r="CA141" s="217"/>
      <c r="CB141" s="215">
        <v>0</v>
      </c>
      <c r="CC141" s="215">
        <v>0</v>
      </c>
      <c r="CD141" s="217"/>
      <c r="CE141" s="215"/>
      <c r="CF141" s="215">
        <v>0</v>
      </c>
      <c r="CG141" s="215">
        <v>0</v>
      </c>
      <c r="CH141" s="217"/>
      <c r="CI141" s="217"/>
      <c r="CL141" s="336"/>
      <c r="CM141" s="336"/>
      <c r="CN141" s="1">
        <v>0</v>
      </c>
      <c r="CO141" s="1">
        <v>0</v>
      </c>
      <c r="CP141" s="336"/>
      <c r="CQ141" s="336"/>
      <c r="CR141" s="893">
        <v>0</v>
      </c>
      <c r="CS141" s="893">
        <v>0</v>
      </c>
      <c r="CT141" s="336"/>
      <c r="CU141" s="2" t="s">
        <v>199</v>
      </c>
    </row>
    <row r="142" spans="23:100" x14ac:dyDescent="0.25">
      <c r="W142" s="94" t="s">
        <v>200</v>
      </c>
      <c r="X142" s="215">
        <v>11</v>
      </c>
      <c r="Y142" s="215">
        <v>8</v>
      </c>
      <c r="Z142" s="217">
        <v>0.72727272727272729</v>
      </c>
      <c r="AA142" s="215"/>
      <c r="AB142" s="215">
        <v>11</v>
      </c>
      <c r="AC142" s="215">
        <v>10</v>
      </c>
      <c r="AD142" s="217">
        <v>0.90909090909090917</v>
      </c>
      <c r="AE142" s="2"/>
      <c r="AF142" s="215">
        <v>20</v>
      </c>
      <c r="AG142" s="215">
        <v>17</v>
      </c>
      <c r="AH142" s="217">
        <v>0.85000000000000009</v>
      </c>
      <c r="AI142" s="215"/>
      <c r="AJ142" s="215">
        <v>0</v>
      </c>
      <c r="AK142" s="215">
        <v>0</v>
      </c>
      <c r="AL142" s="217"/>
      <c r="AM142" s="215"/>
      <c r="AN142" s="215">
        <v>0</v>
      </c>
      <c r="AO142" s="215">
        <v>0</v>
      </c>
      <c r="AP142" s="217"/>
      <c r="AQ142" s="2"/>
      <c r="AR142" s="215">
        <v>0</v>
      </c>
      <c r="AS142" s="215">
        <v>0</v>
      </c>
      <c r="AT142" s="217"/>
      <c r="AU142" s="2"/>
      <c r="AV142" s="215">
        <v>0</v>
      </c>
      <c r="AW142" s="215">
        <v>0</v>
      </c>
      <c r="AX142" s="217"/>
      <c r="AY142" s="2"/>
      <c r="AZ142" s="215">
        <v>0</v>
      </c>
      <c r="BA142" s="215">
        <v>0</v>
      </c>
      <c r="BB142" s="217"/>
      <c r="BC142" s="215"/>
      <c r="BD142" s="215">
        <v>0</v>
      </c>
      <c r="BE142" s="215">
        <v>0</v>
      </c>
      <c r="BF142" s="217"/>
      <c r="BG142" s="2"/>
      <c r="BH142" s="215">
        <v>0</v>
      </c>
      <c r="BI142" s="215">
        <v>0</v>
      </c>
      <c r="BJ142" s="217"/>
      <c r="BK142" s="215"/>
      <c r="BL142" s="215">
        <v>0</v>
      </c>
      <c r="BM142" s="215">
        <v>0</v>
      </c>
      <c r="BN142" s="217"/>
      <c r="BO142" s="215"/>
      <c r="BP142" s="215">
        <v>0</v>
      </c>
      <c r="BQ142" s="215">
        <v>0</v>
      </c>
      <c r="BR142" s="217"/>
      <c r="BS142" s="215"/>
      <c r="BT142" s="215">
        <v>0</v>
      </c>
      <c r="BU142" s="215">
        <v>0</v>
      </c>
      <c r="BV142" s="217"/>
      <c r="BW142" s="215"/>
      <c r="BX142" s="215">
        <v>0</v>
      </c>
      <c r="BY142" s="215">
        <v>0</v>
      </c>
      <c r="BZ142" s="217"/>
      <c r="CA142" s="217"/>
      <c r="CB142" s="215">
        <v>0</v>
      </c>
      <c r="CC142" s="215">
        <v>0</v>
      </c>
      <c r="CD142" s="217"/>
      <c r="CE142" s="215"/>
      <c r="CF142" s="215">
        <v>0</v>
      </c>
      <c r="CG142" s="215">
        <v>0</v>
      </c>
      <c r="CH142" s="217"/>
      <c r="CI142" s="217"/>
      <c r="CL142" s="336"/>
      <c r="CM142" s="336"/>
      <c r="CN142" s="1">
        <v>0</v>
      </c>
      <c r="CO142" s="1">
        <v>0</v>
      </c>
      <c r="CP142" s="336"/>
      <c r="CQ142" s="336"/>
      <c r="CR142" s="893">
        <v>0</v>
      </c>
      <c r="CS142" s="893">
        <v>0</v>
      </c>
      <c r="CT142" s="336"/>
      <c r="CU142" s="2" t="s">
        <v>200</v>
      </c>
    </row>
    <row r="143" spans="23:100" x14ac:dyDescent="0.25">
      <c r="W143" s="94" t="s">
        <v>201</v>
      </c>
      <c r="X143" s="215">
        <v>139</v>
      </c>
      <c r="Y143" s="215">
        <v>121</v>
      </c>
      <c r="Z143" s="217">
        <v>0.87050359712230219</v>
      </c>
      <c r="AA143" s="216"/>
      <c r="AB143" s="215">
        <v>184</v>
      </c>
      <c r="AC143" s="215">
        <v>154</v>
      </c>
      <c r="AD143" s="217">
        <v>0.83695652173913038</v>
      </c>
      <c r="AE143" s="2"/>
      <c r="AF143" s="215">
        <v>179</v>
      </c>
      <c r="AG143" s="215">
        <v>164</v>
      </c>
      <c r="AH143" s="217">
        <v>0.91620111731843579</v>
      </c>
      <c r="AI143" s="216"/>
      <c r="AJ143" s="215">
        <v>164</v>
      </c>
      <c r="AK143" s="215">
        <v>139</v>
      </c>
      <c r="AL143" s="217">
        <v>0.84756097560975607</v>
      </c>
      <c r="AM143" s="216"/>
      <c r="AN143" s="215">
        <v>58</v>
      </c>
      <c r="AO143" s="215">
        <v>53</v>
      </c>
      <c r="AP143" s="217">
        <v>0.9137931034482758</v>
      </c>
      <c r="AQ143" s="2"/>
      <c r="AR143" s="215">
        <v>42</v>
      </c>
      <c r="AS143" s="215">
        <v>37</v>
      </c>
      <c r="AT143" s="217">
        <v>0.88095238095238093</v>
      </c>
      <c r="AU143" s="2"/>
      <c r="AV143" s="215">
        <v>118</v>
      </c>
      <c r="AW143" s="215">
        <v>111</v>
      </c>
      <c r="AX143" s="217">
        <v>0.94067796610169496</v>
      </c>
      <c r="AY143" s="2"/>
      <c r="AZ143" s="215">
        <v>172</v>
      </c>
      <c r="BA143" s="215">
        <v>156</v>
      </c>
      <c r="BB143" s="217">
        <v>0.90697674418604646</v>
      </c>
      <c r="BC143" s="216"/>
      <c r="BD143" s="215">
        <v>220</v>
      </c>
      <c r="BE143" s="215">
        <v>198</v>
      </c>
      <c r="BF143" s="217">
        <v>0.89999999999999991</v>
      </c>
      <c r="BG143" s="2"/>
      <c r="BH143" s="215">
        <v>202</v>
      </c>
      <c r="BI143" s="215">
        <v>194</v>
      </c>
      <c r="BJ143" s="217">
        <v>0.96039603960396036</v>
      </c>
      <c r="BK143" s="216"/>
      <c r="BL143" s="215">
        <v>190</v>
      </c>
      <c r="BM143" s="215">
        <v>172</v>
      </c>
      <c r="BN143" s="217">
        <v>0.90526315789473677</v>
      </c>
      <c r="BO143" s="216"/>
      <c r="BP143" s="215">
        <v>269</v>
      </c>
      <c r="BQ143" s="215">
        <v>243</v>
      </c>
      <c r="BR143" s="217">
        <v>0.90334572490706311</v>
      </c>
      <c r="BS143" s="216"/>
      <c r="BT143" s="215">
        <v>417</v>
      </c>
      <c r="BU143" s="215">
        <v>395</v>
      </c>
      <c r="BV143" s="217">
        <v>0.94724220623501187</v>
      </c>
      <c r="BW143" s="216"/>
      <c r="BX143" s="215">
        <v>366</v>
      </c>
      <c r="BY143" s="215">
        <v>341</v>
      </c>
      <c r="BZ143" s="217">
        <v>0.93169398907103829</v>
      </c>
      <c r="CA143" s="217"/>
      <c r="CB143" s="215">
        <v>471</v>
      </c>
      <c r="CC143" s="215">
        <v>467</v>
      </c>
      <c r="CD143" s="217">
        <v>0.99150743099787686</v>
      </c>
      <c r="CE143" s="216"/>
      <c r="CF143" s="215">
        <v>383</v>
      </c>
      <c r="CG143" s="215">
        <v>378</v>
      </c>
      <c r="CH143" s="217">
        <v>0.98694516971279378</v>
      </c>
      <c r="CI143" s="217"/>
      <c r="CJ143" s="1">
        <v>276</v>
      </c>
      <c r="CK143" s="1">
        <v>261</v>
      </c>
      <c r="CL143" s="336">
        <v>0.94565217391304346</v>
      </c>
      <c r="CM143" s="336"/>
      <c r="CN143" s="1">
        <v>248</v>
      </c>
      <c r="CO143" s="1">
        <v>235</v>
      </c>
      <c r="CP143" s="336">
        <v>0.94758064516129026</v>
      </c>
      <c r="CQ143" s="336"/>
      <c r="CR143" s="334">
        <v>284</v>
      </c>
      <c r="CS143" s="334">
        <v>272</v>
      </c>
      <c r="CT143" s="2"/>
      <c r="CU143" s="2" t="s">
        <v>201</v>
      </c>
      <c r="CV143" s="4">
        <v>220200</v>
      </c>
    </row>
    <row r="144" spans="23:100" x14ac:dyDescent="0.25">
      <c r="W144" s="261" t="s">
        <v>318</v>
      </c>
      <c r="X144" s="215">
        <v>0</v>
      </c>
      <c r="Y144" s="215">
        <v>0</v>
      </c>
      <c r="Z144" s="217"/>
      <c r="AA144" s="215"/>
      <c r="AB144" s="215">
        <v>0</v>
      </c>
      <c r="AC144" s="215">
        <v>0</v>
      </c>
      <c r="AD144" s="217"/>
      <c r="AE144" s="2"/>
      <c r="AF144" s="215">
        <v>0</v>
      </c>
      <c r="AG144" s="215">
        <v>0</v>
      </c>
      <c r="AH144" s="217"/>
      <c r="AI144" s="215"/>
      <c r="AJ144" s="215">
        <v>0</v>
      </c>
      <c r="AK144" s="215">
        <v>0</v>
      </c>
      <c r="AL144" s="217"/>
      <c r="AM144" s="215"/>
      <c r="AN144" s="215">
        <v>0</v>
      </c>
      <c r="AO144" s="215">
        <v>0</v>
      </c>
      <c r="AP144" s="217"/>
      <c r="AQ144" s="2"/>
      <c r="AR144" s="215">
        <v>0</v>
      </c>
      <c r="AS144" s="215">
        <v>0</v>
      </c>
      <c r="AT144" s="217"/>
      <c r="AU144" s="2"/>
      <c r="AV144" s="215">
        <v>0</v>
      </c>
      <c r="AW144" s="215">
        <v>0</v>
      </c>
      <c r="AX144" s="217"/>
      <c r="AY144" s="2"/>
      <c r="AZ144" s="215">
        <v>0</v>
      </c>
      <c r="BA144" s="215">
        <v>0</v>
      </c>
      <c r="BB144" s="217"/>
      <c r="BC144" s="215"/>
      <c r="BD144" s="215">
        <v>0</v>
      </c>
      <c r="BE144" s="215">
        <v>0</v>
      </c>
      <c r="BF144" s="217"/>
      <c r="BG144" s="2"/>
      <c r="BH144" s="215">
        <v>0</v>
      </c>
      <c r="BI144" s="215">
        <v>0</v>
      </c>
      <c r="BJ144" s="217"/>
      <c r="BK144" s="215"/>
      <c r="BL144" s="215">
        <v>0</v>
      </c>
      <c r="BM144" s="215">
        <v>0</v>
      </c>
      <c r="BN144" s="217"/>
      <c r="BO144" s="215"/>
      <c r="BP144" s="215">
        <v>0</v>
      </c>
      <c r="BQ144" s="215">
        <v>0</v>
      </c>
      <c r="BR144" s="217"/>
      <c r="BS144" s="215"/>
      <c r="BT144" s="215">
        <v>0</v>
      </c>
      <c r="BU144" s="215">
        <v>0</v>
      </c>
      <c r="BV144" s="217"/>
      <c r="BW144" s="215"/>
      <c r="BX144" s="215">
        <v>0</v>
      </c>
      <c r="BY144" s="215">
        <v>0</v>
      </c>
      <c r="BZ144" s="217"/>
      <c r="CA144" s="217"/>
      <c r="CB144" s="215">
        <v>13</v>
      </c>
      <c r="CC144" s="215">
        <v>8</v>
      </c>
      <c r="CD144" s="217">
        <v>0.61538461538461542</v>
      </c>
      <c r="CE144" s="215"/>
      <c r="CF144" s="215">
        <v>0</v>
      </c>
      <c r="CG144" s="215">
        <v>0</v>
      </c>
      <c r="CH144" s="217"/>
      <c r="CI144" s="217"/>
      <c r="CJ144" s="1">
        <v>0</v>
      </c>
      <c r="CN144" s="1">
        <v>0</v>
      </c>
      <c r="CO144" s="1">
        <v>0</v>
      </c>
      <c r="CP144" s="336"/>
      <c r="CQ144" s="336"/>
      <c r="CR144" s="334">
        <v>5</v>
      </c>
      <c r="CS144" s="334">
        <v>5</v>
      </c>
      <c r="CT144" s="2"/>
      <c r="CU144" s="97" t="s">
        <v>318</v>
      </c>
    </row>
    <row r="145" spans="23:100" x14ac:dyDescent="0.25">
      <c r="W145" s="94" t="s">
        <v>202</v>
      </c>
      <c r="X145" s="215">
        <v>0</v>
      </c>
      <c r="Y145" s="215">
        <v>0</v>
      </c>
      <c r="Z145" s="217"/>
      <c r="AA145" s="215"/>
      <c r="AB145" s="215">
        <v>0</v>
      </c>
      <c r="AC145" s="215">
        <v>0</v>
      </c>
      <c r="AD145" s="217"/>
      <c r="AE145" s="2"/>
      <c r="AF145" s="215">
        <v>16</v>
      </c>
      <c r="AG145" s="215">
        <v>15</v>
      </c>
      <c r="AH145" s="217">
        <v>0.9375</v>
      </c>
      <c r="AI145" s="215"/>
      <c r="AJ145" s="215">
        <v>0</v>
      </c>
      <c r="AK145" s="215">
        <v>0</v>
      </c>
      <c r="AL145" s="217"/>
      <c r="AM145" s="215"/>
      <c r="AN145" s="215">
        <v>0</v>
      </c>
      <c r="AO145" s="215">
        <v>0</v>
      </c>
      <c r="AP145" s="217"/>
      <c r="AQ145" s="2"/>
      <c r="AR145" s="215">
        <v>20</v>
      </c>
      <c r="AS145" s="215">
        <v>17</v>
      </c>
      <c r="AT145" s="217">
        <v>0.85000000000000009</v>
      </c>
      <c r="AU145" s="2"/>
      <c r="AV145" s="215">
        <v>0</v>
      </c>
      <c r="AW145" s="215">
        <v>0</v>
      </c>
      <c r="AX145" s="217"/>
      <c r="AY145" s="2"/>
      <c r="AZ145" s="215">
        <v>0</v>
      </c>
      <c r="BA145" s="215">
        <v>0</v>
      </c>
      <c r="BB145" s="217"/>
      <c r="BC145" s="215"/>
      <c r="BD145" s="215">
        <v>0</v>
      </c>
      <c r="BE145" s="215">
        <v>0</v>
      </c>
      <c r="BF145" s="217"/>
      <c r="BG145" s="2"/>
      <c r="BH145" s="215">
        <v>0</v>
      </c>
      <c r="BI145" s="215">
        <v>0</v>
      </c>
      <c r="BJ145" s="217"/>
      <c r="BK145" s="215"/>
      <c r="BL145" s="215">
        <v>0</v>
      </c>
      <c r="BM145" s="215">
        <v>0</v>
      </c>
      <c r="BN145" s="217"/>
      <c r="BO145" s="215"/>
      <c r="BP145" s="215">
        <v>0</v>
      </c>
      <c r="BQ145" s="215">
        <v>0</v>
      </c>
      <c r="BR145" s="217"/>
      <c r="BS145" s="215"/>
      <c r="BT145" s="215">
        <v>0</v>
      </c>
      <c r="BU145" s="215">
        <v>0</v>
      </c>
      <c r="BV145" s="217"/>
      <c r="BW145" s="215"/>
      <c r="BX145" s="215">
        <v>0</v>
      </c>
      <c r="BY145" s="215">
        <v>0</v>
      </c>
      <c r="BZ145" s="217"/>
      <c r="CA145" s="217"/>
      <c r="CB145" s="215">
        <v>0</v>
      </c>
      <c r="CC145" s="215">
        <v>0</v>
      </c>
      <c r="CD145" s="217"/>
      <c r="CE145" s="215"/>
      <c r="CF145" s="215">
        <v>0</v>
      </c>
      <c r="CG145" s="215">
        <v>0</v>
      </c>
      <c r="CH145" s="217"/>
      <c r="CI145" s="217"/>
      <c r="CJ145" s="1">
        <v>0</v>
      </c>
      <c r="CL145" s="336"/>
      <c r="CM145" s="336"/>
      <c r="CN145" s="1">
        <v>0</v>
      </c>
      <c r="CO145" s="1">
        <v>0</v>
      </c>
      <c r="CP145" s="336"/>
      <c r="CQ145" s="336"/>
      <c r="CR145" s="334">
        <v>0</v>
      </c>
      <c r="CS145" s="334">
        <v>0</v>
      </c>
      <c r="CT145" s="2"/>
      <c r="CU145" s="2" t="s">
        <v>202</v>
      </c>
    </row>
    <row r="146" spans="23:100" x14ac:dyDescent="0.25">
      <c r="W146" s="94" t="s">
        <v>203</v>
      </c>
      <c r="X146" s="215">
        <v>515</v>
      </c>
      <c r="Y146" s="215">
        <v>462</v>
      </c>
      <c r="Z146" s="217">
        <v>0.8970873786407767</v>
      </c>
      <c r="AA146" s="216"/>
      <c r="AB146" s="215">
        <v>704</v>
      </c>
      <c r="AC146" s="215">
        <v>636</v>
      </c>
      <c r="AD146" s="217">
        <v>0.90340909090909094</v>
      </c>
      <c r="AE146" s="2"/>
      <c r="AF146" s="215">
        <v>672</v>
      </c>
      <c r="AG146" s="215">
        <v>610</v>
      </c>
      <c r="AH146" s="217">
        <v>0.90773809523809523</v>
      </c>
      <c r="AI146" s="216"/>
      <c r="AJ146" s="215">
        <v>651</v>
      </c>
      <c r="AK146" s="215">
        <v>585</v>
      </c>
      <c r="AL146" s="217">
        <v>0.89861751152073732</v>
      </c>
      <c r="AM146" s="216"/>
      <c r="AN146" s="215">
        <v>620</v>
      </c>
      <c r="AO146" s="215">
        <v>579</v>
      </c>
      <c r="AP146" s="217">
        <v>0.93387096774193545</v>
      </c>
      <c r="AQ146" s="2"/>
      <c r="AR146" s="215">
        <v>634</v>
      </c>
      <c r="AS146" s="215">
        <v>593</v>
      </c>
      <c r="AT146" s="217">
        <v>0.93533123028391163</v>
      </c>
      <c r="AU146" s="2"/>
      <c r="AV146" s="215">
        <v>687</v>
      </c>
      <c r="AW146" s="215">
        <v>649</v>
      </c>
      <c r="AX146" s="217">
        <v>0.94468704512372637</v>
      </c>
      <c r="AY146" s="2"/>
      <c r="AZ146" s="215">
        <v>861</v>
      </c>
      <c r="BA146" s="215">
        <v>715</v>
      </c>
      <c r="BB146" s="217">
        <v>0.83042973286875721</v>
      </c>
      <c r="BC146" s="216"/>
      <c r="BD146" s="215">
        <v>861</v>
      </c>
      <c r="BE146" s="215">
        <v>800</v>
      </c>
      <c r="BF146" s="217">
        <v>0.92915214866434381</v>
      </c>
      <c r="BG146" s="2"/>
      <c r="BH146" s="215">
        <v>694</v>
      </c>
      <c r="BI146" s="215">
        <v>632</v>
      </c>
      <c r="BJ146" s="217">
        <v>0.91066282420749278</v>
      </c>
      <c r="BK146" s="216"/>
      <c r="BL146" s="215">
        <v>678</v>
      </c>
      <c r="BM146" s="215">
        <v>600</v>
      </c>
      <c r="BN146" s="217">
        <v>0.88495575221238942</v>
      </c>
      <c r="BO146" s="216"/>
      <c r="BP146" s="215">
        <v>610</v>
      </c>
      <c r="BQ146" s="215">
        <v>535</v>
      </c>
      <c r="BR146" s="217">
        <v>0.87704918032786883</v>
      </c>
      <c r="BS146" s="216"/>
      <c r="BT146" s="215">
        <v>711</v>
      </c>
      <c r="BU146" s="215">
        <v>665</v>
      </c>
      <c r="BV146" s="217">
        <v>0.93530239099859358</v>
      </c>
      <c r="BW146" s="216"/>
      <c r="BX146" s="215">
        <v>740</v>
      </c>
      <c r="BY146" s="215">
        <v>684</v>
      </c>
      <c r="BZ146" s="217">
        <v>0.92432432432432443</v>
      </c>
      <c r="CA146" s="217"/>
      <c r="CB146" s="215">
        <v>807</v>
      </c>
      <c r="CC146" s="215">
        <v>742</v>
      </c>
      <c r="CD146" s="217">
        <v>0.919454770755886</v>
      </c>
      <c r="CE146" s="216"/>
      <c r="CF146" s="215">
        <v>705</v>
      </c>
      <c r="CG146" s="215">
        <v>635</v>
      </c>
      <c r="CH146" s="217">
        <v>0.90070921985815611</v>
      </c>
      <c r="CI146" s="217"/>
      <c r="CJ146" s="1">
        <v>653</v>
      </c>
      <c r="CK146" s="1">
        <v>611</v>
      </c>
      <c r="CL146" s="336">
        <v>0.93568147013782543</v>
      </c>
      <c r="CM146" s="336"/>
      <c r="CN146" s="1">
        <v>791</v>
      </c>
      <c r="CO146" s="1">
        <v>742</v>
      </c>
      <c r="CP146" s="336">
        <v>0.93805309734513287</v>
      </c>
      <c r="CQ146" s="336"/>
      <c r="CR146" s="334">
        <v>808</v>
      </c>
      <c r="CS146" s="334">
        <v>746</v>
      </c>
      <c r="CT146" s="2"/>
      <c r="CU146" s="2" t="s">
        <v>203</v>
      </c>
      <c r="CV146" s="4">
        <v>220500</v>
      </c>
    </row>
    <row r="147" spans="23:100" x14ac:dyDescent="0.25">
      <c r="W147" s="94" t="s">
        <v>206</v>
      </c>
      <c r="X147" s="215">
        <v>60</v>
      </c>
      <c r="Y147" s="215">
        <v>48</v>
      </c>
      <c r="Z147" s="217">
        <v>0.8</v>
      </c>
      <c r="AA147" s="216"/>
      <c r="AB147" s="215">
        <v>97</v>
      </c>
      <c r="AC147" s="215">
        <v>75</v>
      </c>
      <c r="AD147" s="217">
        <v>0.77319587628865982</v>
      </c>
      <c r="AE147" s="2"/>
      <c r="AF147" s="215">
        <v>109</v>
      </c>
      <c r="AG147" s="215">
        <v>86</v>
      </c>
      <c r="AH147" s="217">
        <v>0.78899082568807344</v>
      </c>
      <c r="AI147" s="216"/>
      <c r="AJ147" s="215">
        <v>82</v>
      </c>
      <c r="AK147" s="215">
        <v>60</v>
      </c>
      <c r="AL147" s="217">
        <v>0.73170731707317072</v>
      </c>
      <c r="AM147" s="216"/>
      <c r="AN147" s="215">
        <v>201</v>
      </c>
      <c r="AO147" s="215">
        <v>187</v>
      </c>
      <c r="AP147" s="217">
        <v>0.93034825870646765</v>
      </c>
      <c r="AQ147" s="2"/>
      <c r="AR147" s="215">
        <v>108</v>
      </c>
      <c r="AS147" s="215">
        <v>93</v>
      </c>
      <c r="AT147" s="217">
        <v>0.86111111111111105</v>
      </c>
      <c r="AU147" s="2"/>
      <c r="AV147" s="215">
        <v>112</v>
      </c>
      <c r="AW147" s="215">
        <v>100</v>
      </c>
      <c r="AX147" s="217">
        <v>0.89285714285714279</v>
      </c>
      <c r="AY147" s="2"/>
      <c r="AZ147" s="215">
        <v>87</v>
      </c>
      <c r="BA147" s="215">
        <v>77</v>
      </c>
      <c r="BB147" s="217">
        <v>0.88505747126436785</v>
      </c>
      <c r="BC147" s="216"/>
      <c r="BD147" s="215">
        <v>272</v>
      </c>
      <c r="BE147" s="215">
        <v>246</v>
      </c>
      <c r="BF147" s="217">
        <v>0.90441176470588236</v>
      </c>
      <c r="BG147" s="2"/>
      <c r="BH147" s="215">
        <v>296</v>
      </c>
      <c r="BI147" s="215">
        <v>263</v>
      </c>
      <c r="BJ147" s="217">
        <v>0.8885135135135136</v>
      </c>
      <c r="BK147" s="216"/>
      <c r="BL147" s="215">
        <v>263</v>
      </c>
      <c r="BM147" s="215">
        <v>241</v>
      </c>
      <c r="BN147" s="217">
        <v>0.91634980988593151</v>
      </c>
      <c r="BO147" s="216"/>
      <c r="BP147" s="215">
        <v>222</v>
      </c>
      <c r="BQ147" s="215">
        <v>197</v>
      </c>
      <c r="BR147" s="217">
        <v>0.88738738738738743</v>
      </c>
      <c r="BS147" s="216"/>
      <c r="BT147" s="215">
        <v>293</v>
      </c>
      <c r="BU147" s="215">
        <v>283</v>
      </c>
      <c r="BV147" s="217">
        <v>0.96587030716723554</v>
      </c>
      <c r="BW147" s="216"/>
      <c r="BX147" s="215">
        <v>228</v>
      </c>
      <c r="BY147" s="215">
        <v>219</v>
      </c>
      <c r="BZ147" s="217">
        <v>0.96052631578947367</v>
      </c>
      <c r="CA147" s="217"/>
      <c r="CB147" s="215">
        <v>263</v>
      </c>
      <c r="CC147" s="215">
        <v>238</v>
      </c>
      <c r="CD147" s="217">
        <v>0.90494296577946765</v>
      </c>
      <c r="CE147" s="216"/>
      <c r="CF147" s="215">
        <v>285</v>
      </c>
      <c r="CG147" s="215">
        <v>259</v>
      </c>
      <c r="CH147" s="217">
        <v>0.90877192982456145</v>
      </c>
      <c r="CI147" s="217"/>
      <c r="CJ147" s="1">
        <v>281</v>
      </c>
      <c r="CK147" s="1">
        <v>265</v>
      </c>
      <c r="CL147" s="336">
        <v>0.94306049822064053</v>
      </c>
      <c r="CM147" s="336"/>
      <c r="CN147" s="1">
        <v>315</v>
      </c>
      <c r="CO147" s="1">
        <v>296</v>
      </c>
      <c r="CP147" s="336">
        <v>0.93968253968253967</v>
      </c>
      <c r="CQ147" s="336"/>
      <c r="CR147" s="334">
        <v>397</v>
      </c>
      <c r="CS147" s="334">
        <v>365</v>
      </c>
      <c r="CT147" s="2"/>
      <c r="CU147" s="2" t="s">
        <v>206</v>
      </c>
      <c r="CV147" s="4">
        <v>220700</v>
      </c>
    </row>
    <row r="148" spans="23:100" x14ac:dyDescent="0.25">
      <c r="W148" s="94" t="s">
        <v>207</v>
      </c>
      <c r="X148" s="215">
        <v>4</v>
      </c>
      <c r="Y148" s="215">
        <v>2</v>
      </c>
      <c r="Z148" s="217">
        <v>0.5</v>
      </c>
      <c r="AA148" s="215"/>
      <c r="AB148" s="215">
        <v>0</v>
      </c>
      <c r="AC148" s="215">
        <v>0</v>
      </c>
      <c r="AD148" s="217"/>
      <c r="AE148" s="2"/>
      <c r="AF148" s="215">
        <v>0</v>
      </c>
      <c r="AG148" s="215">
        <v>0</v>
      </c>
      <c r="AH148" s="217"/>
      <c r="AI148" s="215"/>
      <c r="AJ148" s="215">
        <v>0</v>
      </c>
      <c r="AK148" s="215">
        <v>0</v>
      </c>
      <c r="AL148" s="217"/>
      <c r="AM148" s="215"/>
      <c r="AN148" s="215">
        <v>0</v>
      </c>
      <c r="AO148" s="215">
        <v>0</v>
      </c>
      <c r="AP148" s="217"/>
      <c r="AQ148" s="2"/>
      <c r="AR148" s="215">
        <v>0</v>
      </c>
      <c r="AS148" s="215">
        <v>0</v>
      </c>
      <c r="AT148" s="217"/>
      <c r="AU148" s="2"/>
      <c r="AV148" s="215">
        <v>0</v>
      </c>
      <c r="AW148" s="215">
        <v>0</v>
      </c>
      <c r="AX148" s="217"/>
      <c r="AY148" s="2"/>
      <c r="AZ148" s="215">
        <v>0</v>
      </c>
      <c r="BA148" s="215">
        <v>0</v>
      </c>
      <c r="BB148" s="217"/>
      <c r="BC148" s="215"/>
      <c r="BD148" s="215">
        <v>0</v>
      </c>
      <c r="BE148" s="215">
        <v>0</v>
      </c>
      <c r="BF148" s="217"/>
      <c r="BG148" s="2"/>
      <c r="BH148" s="215">
        <v>0</v>
      </c>
      <c r="BI148" s="215">
        <v>0</v>
      </c>
      <c r="BJ148" s="217"/>
      <c r="BK148" s="215"/>
      <c r="BL148" s="215">
        <v>0</v>
      </c>
      <c r="BM148" s="215">
        <v>0</v>
      </c>
      <c r="BN148" s="217"/>
      <c r="BO148" s="215"/>
      <c r="BP148" s="215">
        <v>0</v>
      </c>
      <c r="BQ148" s="215">
        <v>0</v>
      </c>
      <c r="BR148" s="217"/>
      <c r="BS148" s="215"/>
      <c r="BT148" s="215">
        <v>0</v>
      </c>
      <c r="BU148" s="215">
        <v>0</v>
      </c>
      <c r="BV148" s="217"/>
      <c r="BW148" s="215"/>
      <c r="BX148" s="215">
        <v>0</v>
      </c>
      <c r="BY148" s="215">
        <v>0</v>
      </c>
      <c r="BZ148" s="217"/>
      <c r="CA148" s="217"/>
      <c r="CB148" s="215">
        <v>0</v>
      </c>
      <c r="CC148" s="215">
        <v>0</v>
      </c>
      <c r="CD148" s="217"/>
      <c r="CE148" s="215"/>
      <c r="CF148" s="215">
        <v>0</v>
      </c>
      <c r="CG148" s="215">
        <v>0</v>
      </c>
      <c r="CH148" s="217"/>
      <c r="CI148" s="217"/>
      <c r="CJ148" s="1">
        <v>0</v>
      </c>
      <c r="CN148" s="1">
        <v>0</v>
      </c>
      <c r="CO148" s="1">
        <v>0</v>
      </c>
      <c r="CP148" s="336"/>
      <c r="CQ148" s="336"/>
      <c r="CR148" s="334">
        <v>0</v>
      </c>
      <c r="CS148" s="334">
        <v>0</v>
      </c>
      <c r="CT148" s="2"/>
      <c r="CU148" s="2" t="s">
        <v>207</v>
      </c>
    </row>
    <row r="149" spans="23:100" x14ac:dyDescent="0.25">
      <c r="W149" s="94" t="s">
        <v>208</v>
      </c>
      <c r="X149" s="215">
        <v>56</v>
      </c>
      <c r="Y149" s="215">
        <v>47</v>
      </c>
      <c r="Z149" s="217">
        <v>0.83928571428571419</v>
      </c>
      <c r="AA149" s="216"/>
      <c r="AB149" s="215">
        <v>60</v>
      </c>
      <c r="AC149" s="215">
        <v>47</v>
      </c>
      <c r="AD149" s="217">
        <v>0.78333333333333333</v>
      </c>
      <c r="AE149" s="2"/>
      <c r="AF149" s="215">
        <v>21</v>
      </c>
      <c r="AG149" s="215">
        <v>19</v>
      </c>
      <c r="AH149" s="217">
        <v>0.90476190476190466</v>
      </c>
      <c r="AI149" s="216"/>
      <c r="AJ149" s="215">
        <v>63</v>
      </c>
      <c r="AK149" s="215">
        <v>52</v>
      </c>
      <c r="AL149" s="217">
        <v>0.82539682539682535</v>
      </c>
      <c r="AM149" s="216"/>
      <c r="AN149" s="215">
        <v>236</v>
      </c>
      <c r="AO149" s="215">
        <v>222</v>
      </c>
      <c r="AP149" s="217">
        <v>0.94067796610169496</v>
      </c>
      <c r="AQ149" s="2"/>
      <c r="AR149" s="215">
        <v>432</v>
      </c>
      <c r="AS149" s="215">
        <v>410</v>
      </c>
      <c r="AT149" s="217">
        <v>0.94907407407407407</v>
      </c>
      <c r="AU149" s="2"/>
      <c r="AV149" s="215">
        <v>362</v>
      </c>
      <c r="AW149" s="215">
        <v>342</v>
      </c>
      <c r="AX149" s="217">
        <v>0.94475138121546953</v>
      </c>
      <c r="AY149" s="2"/>
      <c r="AZ149" s="215">
        <v>310</v>
      </c>
      <c r="BA149" s="215">
        <v>270</v>
      </c>
      <c r="BB149" s="217">
        <v>0.87096774193548387</v>
      </c>
      <c r="BC149" s="216"/>
      <c r="BD149" s="215">
        <v>137</v>
      </c>
      <c r="BE149" s="215">
        <v>125</v>
      </c>
      <c r="BF149" s="217">
        <v>0.91240875912408759</v>
      </c>
      <c r="BG149" s="2"/>
      <c r="BH149" s="215">
        <v>178</v>
      </c>
      <c r="BI149" s="215">
        <v>170</v>
      </c>
      <c r="BJ149" s="217">
        <v>0.9550561797752809</v>
      </c>
      <c r="BK149" s="216"/>
      <c r="BL149" s="215">
        <v>181</v>
      </c>
      <c r="BM149" s="215">
        <v>170</v>
      </c>
      <c r="BN149" s="217">
        <v>0.93922651933701651</v>
      </c>
      <c r="BO149" s="216"/>
      <c r="BP149" s="215">
        <v>210</v>
      </c>
      <c r="BQ149" s="215">
        <v>203</v>
      </c>
      <c r="BR149" s="217">
        <v>0.96666666666666679</v>
      </c>
      <c r="BS149" s="216"/>
      <c r="BT149" s="215">
        <v>186</v>
      </c>
      <c r="BU149" s="215">
        <v>182</v>
      </c>
      <c r="BV149" s="217">
        <v>0.97849462365591411</v>
      </c>
      <c r="BW149" s="216"/>
      <c r="BX149" s="215">
        <v>207</v>
      </c>
      <c r="BY149" s="215">
        <v>198</v>
      </c>
      <c r="BZ149" s="217">
        <v>0.9565217391304347</v>
      </c>
      <c r="CA149" s="217"/>
      <c r="CB149" s="215">
        <v>159</v>
      </c>
      <c r="CC149" s="215">
        <v>145</v>
      </c>
      <c r="CD149" s="217">
        <v>0.91194968553459121</v>
      </c>
      <c r="CE149" s="216"/>
      <c r="CF149" s="215">
        <v>190</v>
      </c>
      <c r="CG149" s="215">
        <v>176</v>
      </c>
      <c r="CH149" s="217">
        <v>0.9263157894736842</v>
      </c>
      <c r="CI149" s="217"/>
      <c r="CJ149" s="1">
        <v>333</v>
      </c>
      <c r="CK149" s="1">
        <v>318</v>
      </c>
      <c r="CL149" s="336">
        <v>0.95495495495495497</v>
      </c>
      <c r="CM149" s="336"/>
      <c r="CN149" s="1">
        <v>427</v>
      </c>
      <c r="CO149" s="1">
        <v>411</v>
      </c>
      <c r="CP149" s="336">
        <v>0.9625292740046838</v>
      </c>
      <c r="CQ149" s="336"/>
      <c r="CR149" s="334">
        <v>594</v>
      </c>
      <c r="CS149" s="334">
        <v>572</v>
      </c>
      <c r="CT149" s="2"/>
      <c r="CU149" s="2" t="s">
        <v>208</v>
      </c>
      <c r="CV149" s="4">
        <v>220800</v>
      </c>
    </row>
    <row r="150" spans="23:100" x14ac:dyDescent="0.25">
      <c r="W150" s="94" t="s">
        <v>210</v>
      </c>
      <c r="X150" s="215">
        <v>5</v>
      </c>
      <c r="Y150" s="215">
        <v>5</v>
      </c>
      <c r="Z150" s="217">
        <v>1</v>
      </c>
      <c r="AA150" s="215"/>
      <c r="AB150" s="215">
        <v>0</v>
      </c>
      <c r="AC150" s="215">
        <v>0</v>
      </c>
      <c r="AD150" s="217"/>
      <c r="AE150" s="2"/>
      <c r="AF150" s="215">
        <v>0</v>
      </c>
      <c r="AG150" s="215">
        <v>0</v>
      </c>
      <c r="AH150" s="217"/>
      <c r="AI150" s="215"/>
      <c r="AJ150" s="215">
        <v>0</v>
      </c>
      <c r="AK150" s="215">
        <v>0</v>
      </c>
      <c r="AL150" s="217"/>
      <c r="AM150" s="215"/>
      <c r="AN150" s="215">
        <v>0</v>
      </c>
      <c r="AO150" s="215">
        <v>0</v>
      </c>
      <c r="AP150" s="217"/>
      <c r="AQ150" s="2"/>
      <c r="AR150" s="215">
        <v>0</v>
      </c>
      <c r="AS150" s="215">
        <v>0</v>
      </c>
      <c r="AT150" s="217"/>
      <c r="AU150" s="2"/>
      <c r="AV150" s="215">
        <v>0</v>
      </c>
      <c r="AW150" s="215">
        <v>0</v>
      </c>
      <c r="AX150" s="217"/>
      <c r="AY150" s="2"/>
      <c r="AZ150" s="215">
        <v>0</v>
      </c>
      <c r="BA150" s="215">
        <v>0</v>
      </c>
      <c r="BB150" s="217"/>
      <c r="BC150" s="215"/>
      <c r="BD150" s="215">
        <v>0</v>
      </c>
      <c r="BE150" s="215">
        <v>0</v>
      </c>
      <c r="BF150" s="217"/>
      <c r="BG150" s="2"/>
      <c r="BH150" s="215">
        <v>0</v>
      </c>
      <c r="BI150" s="215">
        <v>0</v>
      </c>
      <c r="BJ150" s="217"/>
      <c r="BK150" s="215"/>
      <c r="BL150" s="215">
        <v>0</v>
      </c>
      <c r="BM150" s="215">
        <v>0</v>
      </c>
      <c r="BN150" s="217"/>
      <c r="BO150" s="215"/>
      <c r="BP150" s="215">
        <v>0</v>
      </c>
      <c r="BQ150" s="215">
        <v>0</v>
      </c>
      <c r="BR150" s="217"/>
      <c r="BS150" s="215"/>
      <c r="BT150" s="215">
        <v>0</v>
      </c>
      <c r="BU150" s="215">
        <v>0</v>
      </c>
      <c r="BV150" s="217"/>
      <c r="BW150" s="215"/>
      <c r="BX150" s="215">
        <v>0</v>
      </c>
      <c r="BY150" s="215">
        <v>0</v>
      </c>
      <c r="BZ150" s="217"/>
      <c r="CA150" s="217"/>
      <c r="CB150" s="215">
        <v>0</v>
      </c>
      <c r="CC150" s="215">
        <v>0</v>
      </c>
      <c r="CD150" s="217"/>
      <c r="CE150" s="215"/>
      <c r="CF150" s="215">
        <v>0</v>
      </c>
      <c r="CG150" s="215">
        <v>0</v>
      </c>
      <c r="CH150" s="217"/>
      <c r="CI150" s="217"/>
      <c r="CJ150" s="1">
        <v>0</v>
      </c>
      <c r="CL150" s="336"/>
      <c r="CM150" s="336"/>
      <c r="CN150" s="1">
        <v>0</v>
      </c>
      <c r="CO150" s="1">
        <v>0</v>
      </c>
      <c r="CP150" s="336"/>
      <c r="CQ150" s="336"/>
      <c r="CR150" s="334">
        <v>0</v>
      </c>
      <c r="CS150" s="334">
        <v>0</v>
      </c>
      <c r="CT150" s="2"/>
      <c r="CU150" s="2" t="s">
        <v>210</v>
      </c>
    </row>
    <row r="151" spans="23:100" x14ac:dyDescent="0.25">
      <c r="W151" s="251" t="s">
        <v>211</v>
      </c>
      <c r="X151" s="219">
        <v>103</v>
      </c>
      <c r="Y151" s="219">
        <v>92</v>
      </c>
      <c r="Z151" s="221">
        <v>0.89320388349514557</v>
      </c>
      <c r="AA151" s="220"/>
      <c r="AB151" s="219">
        <v>116</v>
      </c>
      <c r="AC151" s="219">
        <v>99</v>
      </c>
      <c r="AD151" s="221">
        <v>0.85344827586206895</v>
      </c>
      <c r="AE151" s="93"/>
      <c r="AF151" s="219">
        <v>71</v>
      </c>
      <c r="AG151" s="219">
        <v>68</v>
      </c>
      <c r="AH151" s="221">
        <v>0.95774647887323949</v>
      </c>
      <c r="AI151" s="220"/>
      <c r="AJ151" s="219">
        <v>139</v>
      </c>
      <c r="AK151" s="219">
        <v>129</v>
      </c>
      <c r="AL151" s="221">
        <v>0.92805755395683454</v>
      </c>
      <c r="AM151" s="220"/>
      <c r="AN151" s="219">
        <v>168</v>
      </c>
      <c r="AO151" s="219">
        <v>154</v>
      </c>
      <c r="AP151" s="221">
        <v>0.91666666666666663</v>
      </c>
      <c r="AQ151" s="93"/>
      <c r="AR151" s="219">
        <v>201</v>
      </c>
      <c r="AS151" s="219">
        <v>191</v>
      </c>
      <c r="AT151" s="221">
        <v>0.95024875621890548</v>
      </c>
      <c r="AU151" s="93"/>
      <c r="AV151" s="219">
        <v>127</v>
      </c>
      <c r="AW151" s="219">
        <v>122</v>
      </c>
      <c r="AX151" s="221">
        <v>0.96062992125984248</v>
      </c>
      <c r="AY151" s="93"/>
      <c r="AZ151" s="219">
        <v>119</v>
      </c>
      <c r="BA151" s="219">
        <v>112</v>
      </c>
      <c r="BB151" s="221">
        <v>0.94117647058823528</v>
      </c>
      <c r="BC151" s="220"/>
      <c r="BD151" s="219">
        <v>129</v>
      </c>
      <c r="BE151" s="219">
        <v>123</v>
      </c>
      <c r="BF151" s="221">
        <v>0.95348837209302328</v>
      </c>
      <c r="BG151" s="93"/>
      <c r="BH151" s="219">
        <v>172</v>
      </c>
      <c r="BI151" s="219">
        <v>157</v>
      </c>
      <c r="BJ151" s="221">
        <v>0.91279069767441856</v>
      </c>
      <c r="BK151" s="220"/>
      <c r="BL151" s="219">
        <v>240</v>
      </c>
      <c r="BM151" s="219">
        <v>226</v>
      </c>
      <c r="BN151" s="221">
        <v>0.94166666666666665</v>
      </c>
      <c r="BO151" s="220"/>
      <c r="BP151" s="219">
        <v>202</v>
      </c>
      <c r="BQ151" s="219">
        <v>193</v>
      </c>
      <c r="BR151" s="221">
        <v>0.95544554455445541</v>
      </c>
      <c r="BS151" s="220"/>
      <c r="BT151" s="219">
        <v>276</v>
      </c>
      <c r="BU151" s="219">
        <v>271</v>
      </c>
      <c r="BV151" s="221">
        <v>0.98188405797101452</v>
      </c>
      <c r="BW151" s="220"/>
      <c r="BX151" s="219">
        <v>323</v>
      </c>
      <c r="BY151" s="219">
        <v>316</v>
      </c>
      <c r="BZ151" s="221">
        <v>0.97832817337461309</v>
      </c>
      <c r="CA151" s="221"/>
      <c r="CB151" s="219">
        <v>378</v>
      </c>
      <c r="CC151" s="219">
        <v>349</v>
      </c>
      <c r="CD151" s="221">
        <v>0.92328042328042326</v>
      </c>
      <c r="CE151" s="220"/>
      <c r="CF151" s="219">
        <v>341</v>
      </c>
      <c r="CG151" s="219">
        <v>318</v>
      </c>
      <c r="CH151" s="221">
        <v>0.93255131964809379</v>
      </c>
      <c r="CI151" s="217"/>
      <c r="CJ151" s="93">
        <v>332</v>
      </c>
      <c r="CK151" s="93">
        <v>311</v>
      </c>
      <c r="CL151" s="338">
        <v>0.93674698795180733</v>
      </c>
      <c r="CM151" s="342"/>
      <c r="CN151" s="93">
        <v>253</v>
      </c>
      <c r="CO151" s="93">
        <v>229</v>
      </c>
      <c r="CP151" s="338">
        <v>0.90513833992094861</v>
      </c>
      <c r="CQ151" s="338"/>
      <c r="CR151" s="712">
        <v>311</v>
      </c>
      <c r="CS151" s="712">
        <v>301</v>
      </c>
      <c r="CT151" s="93"/>
      <c r="CU151" s="93" t="s">
        <v>211</v>
      </c>
      <c r="CV151" s="337">
        <v>200100</v>
      </c>
    </row>
    <row r="152" spans="23:100" x14ac:dyDescent="0.25">
      <c r="W152" s="257" t="s">
        <v>17</v>
      </c>
      <c r="X152" s="223">
        <v>893</v>
      </c>
      <c r="Y152" s="223">
        <v>785</v>
      </c>
      <c r="Z152" s="224">
        <v>0.87905935050391937</v>
      </c>
      <c r="AA152" s="230"/>
      <c r="AB152" s="223">
        <v>1172</v>
      </c>
      <c r="AC152" s="223">
        <v>1021</v>
      </c>
      <c r="AD152" s="224">
        <v>0.87116040955631402</v>
      </c>
      <c r="AE152" s="2"/>
      <c r="AF152" s="223">
        <v>1100</v>
      </c>
      <c r="AG152" s="223">
        <v>988</v>
      </c>
      <c r="AH152" s="224">
        <v>0.89818181818181819</v>
      </c>
      <c r="AI152" s="230"/>
      <c r="AJ152" s="223">
        <v>1099</v>
      </c>
      <c r="AK152" s="223">
        <v>965</v>
      </c>
      <c r="AL152" s="224">
        <v>0.87807097361237496</v>
      </c>
      <c r="AM152" s="230"/>
      <c r="AN152" s="223">
        <v>1283</v>
      </c>
      <c r="AO152" s="223">
        <v>1195</v>
      </c>
      <c r="AP152" s="224">
        <v>0.93141075604053003</v>
      </c>
      <c r="AQ152" s="2"/>
      <c r="AR152" s="223">
        <v>1437</v>
      </c>
      <c r="AS152" s="223">
        <v>1341</v>
      </c>
      <c r="AT152" s="224">
        <v>0.93319415448851784</v>
      </c>
      <c r="AU152" s="2"/>
      <c r="AV152" s="223">
        <v>1406</v>
      </c>
      <c r="AW152" s="223">
        <v>1324</v>
      </c>
      <c r="AX152" s="224">
        <v>0.94167852062588908</v>
      </c>
      <c r="AY152" s="2"/>
      <c r="AZ152" s="223">
        <v>1549</v>
      </c>
      <c r="BA152" s="223">
        <v>1330</v>
      </c>
      <c r="BB152" s="224">
        <v>0.85861846352485471</v>
      </c>
      <c r="BC152" s="230"/>
      <c r="BD152" s="223">
        <v>1619</v>
      </c>
      <c r="BE152" s="223">
        <v>1492</v>
      </c>
      <c r="BF152" s="224">
        <v>0.92155651636812852</v>
      </c>
      <c r="BG152" s="2"/>
      <c r="BH152" s="223">
        <v>1542</v>
      </c>
      <c r="BI152" s="223">
        <v>1416</v>
      </c>
      <c r="BJ152" s="224">
        <v>0.91828793774319062</v>
      </c>
      <c r="BK152" s="230"/>
      <c r="BL152" s="223">
        <v>1552</v>
      </c>
      <c r="BM152" s="223">
        <v>1409</v>
      </c>
      <c r="BN152" s="224">
        <v>0.90786082474226804</v>
      </c>
      <c r="BO152" s="230"/>
      <c r="BP152" s="223">
        <v>1513</v>
      </c>
      <c r="BQ152" s="223">
        <v>1371</v>
      </c>
      <c r="BR152" s="224">
        <v>0.90614672835426302</v>
      </c>
      <c r="BS152" s="230"/>
      <c r="BT152" s="223">
        <v>1883</v>
      </c>
      <c r="BU152" s="223">
        <v>1796</v>
      </c>
      <c r="BV152" s="224">
        <v>0.95379713223579388</v>
      </c>
      <c r="BW152" s="230"/>
      <c r="BX152" s="223">
        <v>1864</v>
      </c>
      <c r="BY152" s="223">
        <v>1758</v>
      </c>
      <c r="BZ152" s="224">
        <v>0.94313304721030045</v>
      </c>
      <c r="CA152" s="224"/>
      <c r="CB152" s="223">
        <v>2091</v>
      </c>
      <c r="CC152" s="223">
        <v>1949</v>
      </c>
      <c r="CD152" s="224">
        <v>0.9320899091343855</v>
      </c>
      <c r="CE152" s="230"/>
      <c r="CF152" s="223">
        <v>1904</v>
      </c>
      <c r="CG152" s="223">
        <v>1766</v>
      </c>
      <c r="CH152" s="224">
        <v>0.92752100840336127</v>
      </c>
      <c r="CI152" s="224"/>
      <c r="CJ152" s="103">
        <v>1875</v>
      </c>
      <c r="CK152" s="103">
        <v>1766</v>
      </c>
      <c r="CL152" s="352">
        <v>0.94186666666666674</v>
      </c>
      <c r="CM152" s="352"/>
      <c r="CN152" s="103">
        <v>2034</v>
      </c>
      <c r="CO152" s="103">
        <v>1913</v>
      </c>
      <c r="CP152" s="352">
        <v>0.940511307767945</v>
      </c>
      <c r="CQ152" s="352"/>
      <c r="CR152" s="891">
        <v>2399</v>
      </c>
      <c r="CS152" s="891">
        <v>2261</v>
      </c>
      <c r="CT152" s="352">
        <v>0.9424760316798666</v>
      </c>
      <c r="CU152" s="655" t="s">
        <v>17</v>
      </c>
    </row>
    <row r="153" spans="23:100" x14ac:dyDescent="0.25">
      <c r="W153" s="254"/>
      <c r="X153" s="226"/>
      <c r="Y153" s="226"/>
      <c r="Z153" s="228"/>
      <c r="AA153" s="231"/>
      <c r="AB153" s="226"/>
      <c r="AC153" s="226"/>
      <c r="AD153" s="228"/>
      <c r="AE153" s="255"/>
      <c r="AF153" s="226"/>
      <c r="AG153" s="226"/>
      <c r="AH153" s="228"/>
      <c r="AI153" s="231"/>
      <c r="AJ153" s="226"/>
      <c r="AK153" s="226"/>
      <c r="AL153" s="228"/>
      <c r="AM153" s="231"/>
      <c r="AN153" s="226"/>
      <c r="AO153" s="226"/>
      <c r="AP153" s="228"/>
      <c r="AQ153" s="255"/>
      <c r="AR153" s="226"/>
      <c r="AS153" s="226"/>
      <c r="AT153" s="228"/>
      <c r="AU153" s="255"/>
      <c r="AV153" s="226"/>
      <c r="AW153" s="226"/>
      <c r="AX153" s="228"/>
      <c r="AY153" s="255"/>
      <c r="AZ153" s="226"/>
      <c r="BA153" s="226"/>
      <c r="BB153" s="228"/>
      <c r="BC153" s="231"/>
      <c r="BD153" s="226"/>
      <c r="BE153" s="226"/>
      <c r="BF153" s="228"/>
      <c r="BG153" s="255"/>
      <c r="BH153" s="226"/>
      <c r="BI153" s="226"/>
      <c r="BJ153" s="228"/>
      <c r="BK153" s="231"/>
      <c r="BL153" s="226"/>
      <c r="BM153" s="226"/>
      <c r="BN153" s="228"/>
      <c r="BO153" s="231"/>
      <c r="BP153" s="226"/>
      <c r="BQ153" s="226"/>
      <c r="BR153" s="228"/>
      <c r="BS153" s="231"/>
      <c r="BT153" s="226"/>
      <c r="BU153" s="226"/>
      <c r="BV153" s="228"/>
      <c r="BW153" s="231"/>
      <c r="BX153" s="226"/>
      <c r="BY153" s="226"/>
      <c r="BZ153" s="228"/>
      <c r="CA153" s="228"/>
      <c r="CB153" s="226"/>
      <c r="CC153" s="226"/>
      <c r="CD153" s="228"/>
      <c r="CE153" s="231"/>
      <c r="CF153" s="226"/>
      <c r="CG153" s="226"/>
      <c r="CH153" s="228"/>
      <c r="CI153" s="228"/>
      <c r="CJ153" s="201"/>
      <c r="CK153" s="201"/>
      <c r="CL153" s="344"/>
      <c r="CM153" s="344"/>
      <c r="CN153" s="201"/>
      <c r="CO153" s="201"/>
      <c r="CP153" s="344"/>
      <c r="CQ153" s="344"/>
      <c r="CR153" s="892"/>
      <c r="CS153" s="892"/>
      <c r="CT153" s="344"/>
      <c r="CU153" s="654"/>
      <c r="CV153" s="343"/>
    </row>
    <row r="154" spans="23:100" x14ac:dyDescent="0.25">
      <c r="W154" s="94" t="s">
        <v>212</v>
      </c>
      <c r="X154" s="215">
        <v>40</v>
      </c>
      <c r="Y154" s="215">
        <v>38</v>
      </c>
      <c r="Z154" s="217">
        <v>0.95000000000000007</v>
      </c>
      <c r="AA154" s="216"/>
      <c r="AB154" s="215">
        <v>70</v>
      </c>
      <c r="AC154" s="215">
        <v>58</v>
      </c>
      <c r="AD154" s="217">
        <v>0.82857142857142851</v>
      </c>
      <c r="AE154" s="2"/>
      <c r="AF154" s="215">
        <v>69</v>
      </c>
      <c r="AG154" s="215">
        <v>61</v>
      </c>
      <c r="AH154" s="217">
        <v>0.88405797101449279</v>
      </c>
      <c r="AI154" s="216"/>
      <c r="AJ154" s="215">
        <v>98</v>
      </c>
      <c r="AK154" s="215">
        <v>91</v>
      </c>
      <c r="AL154" s="217">
        <v>0.92857142857142849</v>
      </c>
      <c r="AM154" s="216"/>
      <c r="AN154" s="215">
        <v>162</v>
      </c>
      <c r="AO154" s="215">
        <v>142</v>
      </c>
      <c r="AP154" s="217">
        <v>0.87654320987654311</v>
      </c>
      <c r="AQ154" s="2"/>
      <c r="AR154" s="215">
        <v>138</v>
      </c>
      <c r="AS154" s="215">
        <v>118</v>
      </c>
      <c r="AT154" s="217">
        <v>0.85507246376811596</v>
      </c>
      <c r="AU154" s="2"/>
      <c r="AV154" s="215">
        <v>106</v>
      </c>
      <c r="AW154" s="215">
        <v>99</v>
      </c>
      <c r="AX154" s="217">
        <v>0.93396226415094341</v>
      </c>
      <c r="AY154" s="2"/>
      <c r="AZ154" s="215">
        <v>110</v>
      </c>
      <c r="BA154" s="215">
        <v>94</v>
      </c>
      <c r="BB154" s="217">
        <v>0.8545454545454545</v>
      </c>
      <c r="BC154" s="216"/>
      <c r="BD154" s="215">
        <v>177</v>
      </c>
      <c r="BE154" s="215">
        <v>168</v>
      </c>
      <c r="BF154" s="217">
        <v>0.94915254237288138</v>
      </c>
      <c r="BG154" s="2"/>
      <c r="BH154" s="215">
        <v>149</v>
      </c>
      <c r="BI154" s="215">
        <v>135</v>
      </c>
      <c r="BJ154" s="217">
        <v>0.90604026845637586</v>
      </c>
      <c r="BK154" s="216"/>
      <c r="BL154" s="215">
        <v>137</v>
      </c>
      <c r="BM154" s="215">
        <v>127</v>
      </c>
      <c r="BN154" s="217">
        <v>0.92700729927007297</v>
      </c>
      <c r="BO154" s="216"/>
      <c r="BP154" s="215">
        <v>167</v>
      </c>
      <c r="BQ154" s="215">
        <v>157</v>
      </c>
      <c r="BR154" s="217">
        <v>0.940119760479042</v>
      </c>
      <c r="BS154" s="216"/>
      <c r="BT154" s="215">
        <v>155</v>
      </c>
      <c r="BU154" s="215">
        <v>150</v>
      </c>
      <c r="BV154" s="217">
        <v>0.967741935483871</v>
      </c>
      <c r="BW154" s="216"/>
      <c r="BX154" s="215">
        <v>106</v>
      </c>
      <c r="BY154" s="215">
        <v>102</v>
      </c>
      <c r="BZ154" s="217">
        <v>0.96226415094339623</v>
      </c>
      <c r="CA154" s="217"/>
      <c r="CB154" s="215">
        <v>165</v>
      </c>
      <c r="CC154" s="215">
        <v>158</v>
      </c>
      <c r="CD154" s="217">
        <v>0.95757575757575752</v>
      </c>
      <c r="CE154" s="216"/>
      <c r="CF154" s="215">
        <v>160</v>
      </c>
      <c r="CG154" s="215">
        <v>156</v>
      </c>
      <c r="CH154" s="217">
        <v>0.97500000000000009</v>
      </c>
      <c r="CI154" s="217"/>
      <c r="CJ154" s="1">
        <v>138</v>
      </c>
      <c r="CK154" s="1">
        <v>136</v>
      </c>
      <c r="CL154" s="336">
        <v>0.98550724637681164</v>
      </c>
      <c r="CM154" s="336"/>
      <c r="CN154" s="1">
        <v>178</v>
      </c>
      <c r="CO154" s="1">
        <v>170</v>
      </c>
      <c r="CP154" s="336">
        <v>0.9550561797752809</v>
      </c>
      <c r="CQ154" s="336"/>
      <c r="CR154" s="889">
        <v>147</v>
      </c>
      <c r="CS154" s="889">
        <v>134</v>
      </c>
      <c r="CU154" s="2" t="s">
        <v>212</v>
      </c>
      <c r="CV154" s="4">
        <v>100100</v>
      </c>
    </row>
    <row r="155" spans="23:100" x14ac:dyDescent="0.25">
      <c r="W155" s="94" t="s">
        <v>213</v>
      </c>
      <c r="X155" s="215">
        <v>1</v>
      </c>
      <c r="Y155" s="215">
        <v>1</v>
      </c>
      <c r="Z155" s="217">
        <v>1</v>
      </c>
      <c r="AA155" s="215"/>
      <c r="AB155" s="215">
        <v>0</v>
      </c>
      <c r="AC155" s="215">
        <v>0</v>
      </c>
      <c r="AD155" s="217"/>
      <c r="AE155" s="2"/>
      <c r="AF155" s="215">
        <v>2</v>
      </c>
      <c r="AG155" s="215">
        <v>2</v>
      </c>
      <c r="AH155" s="217">
        <v>1</v>
      </c>
      <c r="AI155" s="215"/>
      <c r="AJ155" s="215">
        <v>6</v>
      </c>
      <c r="AK155" s="215">
        <v>6</v>
      </c>
      <c r="AL155" s="217">
        <v>1</v>
      </c>
      <c r="AM155" s="215"/>
      <c r="AN155" s="215">
        <v>7</v>
      </c>
      <c r="AO155" s="215">
        <v>7</v>
      </c>
      <c r="AP155" s="217">
        <v>1</v>
      </c>
      <c r="AQ155" s="2"/>
      <c r="AR155" s="215">
        <v>2</v>
      </c>
      <c r="AS155" s="215">
        <v>2</v>
      </c>
      <c r="AT155" s="217">
        <v>1</v>
      </c>
      <c r="AU155" s="2"/>
      <c r="AV155" s="215">
        <v>1</v>
      </c>
      <c r="AW155" s="215">
        <v>1</v>
      </c>
      <c r="AX155" s="217">
        <v>1</v>
      </c>
      <c r="AY155" s="2"/>
      <c r="AZ155" s="215">
        <v>1</v>
      </c>
      <c r="BA155" s="215">
        <v>1</v>
      </c>
      <c r="BB155" s="217">
        <v>1</v>
      </c>
      <c r="BC155" s="215"/>
      <c r="BD155" s="215">
        <v>0</v>
      </c>
      <c r="BE155" s="215">
        <v>0</v>
      </c>
      <c r="BF155" s="217"/>
      <c r="BG155" s="2"/>
      <c r="BH155" s="215">
        <v>0</v>
      </c>
      <c r="BI155" s="215">
        <v>0</v>
      </c>
      <c r="BJ155" s="217"/>
      <c r="BK155" s="215"/>
      <c r="BL155" s="215">
        <v>1</v>
      </c>
      <c r="BM155" s="215">
        <v>1</v>
      </c>
      <c r="BN155" s="217">
        <v>1</v>
      </c>
      <c r="BO155" s="215"/>
      <c r="BP155" s="215">
        <v>1</v>
      </c>
      <c r="BQ155" s="215">
        <v>1</v>
      </c>
      <c r="BR155" s="217">
        <v>1</v>
      </c>
      <c r="BS155" s="215"/>
      <c r="BT155" s="215">
        <v>1</v>
      </c>
      <c r="BU155" s="215">
        <v>1</v>
      </c>
      <c r="BV155" s="217">
        <v>1</v>
      </c>
      <c r="BW155" s="215"/>
      <c r="BX155" s="215">
        <v>1</v>
      </c>
      <c r="BY155" s="215">
        <v>1</v>
      </c>
      <c r="BZ155" s="217">
        <v>1</v>
      </c>
      <c r="CA155" s="217"/>
      <c r="CB155" s="215">
        <v>0</v>
      </c>
      <c r="CC155" s="215">
        <v>0</v>
      </c>
      <c r="CD155" s="217"/>
      <c r="CE155" s="215"/>
      <c r="CF155" s="215">
        <v>0</v>
      </c>
      <c r="CG155" s="215">
        <v>0</v>
      </c>
      <c r="CH155" s="217"/>
      <c r="CI155" s="217"/>
      <c r="CJ155" s="1">
        <v>0</v>
      </c>
      <c r="CL155" s="336"/>
      <c r="CM155" s="336"/>
      <c r="CN155" s="1">
        <v>0</v>
      </c>
      <c r="CO155" s="1">
        <v>0</v>
      </c>
      <c r="CP155" s="336"/>
      <c r="CQ155" s="336"/>
      <c r="CR155" s="889">
        <v>0</v>
      </c>
      <c r="CS155" s="889">
        <v>0</v>
      </c>
      <c r="CU155" s="2" t="s">
        <v>213</v>
      </c>
    </row>
    <row r="156" spans="23:100" x14ac:dyDescent="0.25">
      <c r="W156" s="94" t="s">
        <v>214</v>
      </c>
      <c r="X156" s="215">
        <v>129</v>
      </c>
      <c r="Y156" s="215">
        <v>108</v>
      </c>
      <c r="Z156" s="217">
        <v>0.83720930232558133</v>
      </c>
      <c r="AA156" s="216"/>
      <c r="AB156" s="215">
        <v>128</v>
      </c>
      <c r="AC156" s="215">
        <v>115</v>
      </c>
      <c r="AD156" s="217">
        <v>0.8984375</v>
      </c>
      <c r="AE156" s="2"/>
      <c r="AF156" s="215">
        <v>139</v>
      </c>
      <c r="AG156" s="215">
        <v>126</v>
      </c>
      <c r="AH156" s="217">
        <v>0.90647482014388492</v>
      </c>
      <c r="AI156" s="216"/>
      <c r="AJ156" s="215">
        <v>94</v>
      </c>
      <c r="AK156" s="215">
        <v>86</v>
      </c>
      <c r="AL156" s="217">
        <v>0.91489361702127658</v>
      </c>
      <c r="AM156" s="216"/>
      <c r="AN156" s="215">
        <v>93</v>
      </c>
      <c r="AO156" s="215">
        <v>86</v>
      </c>
      <c r="AP156" s="217">
        <v>0.92473118279569899</v>
      </c>
      <c r="AQ156" s="2"/>
      <c r="AR156" s="215">
        <v>149</v>
      </c>
      <c r="AS156" s="215">
        <v>134</v>
      </c>
      <c r="AT156" s="217">
        <v>0.89932885906040272</v>
      </c>
      <c r="AU156" s="2"/>
      <c r="AV156" s="215">
        <v>114</v>
      </c>
      <c r="AW156" s="215">
        <v>100</v>
      </c>
      <c r="AX156" s="217">
        <v>0.8771929824561403</v>
      </c>
      <c r="AY156" s="2"/>
      <c r="AZ156" s="215">
        <v>141</v>
      </c>
      <c r="BA156" s="215">
        <v>120</v>
      </c>
      <c r="BB156" s="217">
        <v>0.85106382978723405</v>
      </c>
      <c r="BC156" s="216"/>
      <c r="BD156" s="215">
        <v>257</v>
      </c>
      <c r="BE156" s="215">
        <v>242</v>
      </c>
      <c r="BF156" s="217">
        <v>0.94163424124513617</v>
      </c>
      <c r="BG156" s="2"/>
      <c r="BH156" s="215">
        <v>204</v>
      </c>
      <c r="BI156" s="215">
        <v>180</v>
      </c>
      <c r="BJ156" s="217">
        <v>0.88235294117647056</v>
      </c>
      <c r="BK156" s="216"/>
      <c r="BL156" s="215">
        <v>117</v>
      </c>
      <c r="BM156" s="215">
        <v>103</v>
      </c>
      <c r="BN156" s="217">
        <v>0.88034188034188043</v>
      </c>
      <c r="BO156" s="216"/>
      <c r="BP156" s="215">
        <v>175</v>
      </c>
      <c r="BQ156" s="215">
        <v>159</v>
      </c>
      <c r="BR156" s="217">
        <v>0.90857142857142859</v>
      </c>
      <c r="BS156" s="216"/>
      <c r="BT156" s="215">
        <v>178</v>
      </c>
      <c r="BU156" s="215">
        <v>172</v>
      </c>
      <c r="BV156" s="217">
        <v>0.96629213483146059</v>
      </c>
      <c r="BW156" s="216"/>
      <c r="BX156" s="215">
        <v>153</v>
      </c>
      <c r="BY156" s="215">
        <v>145</v>
      </c>
      <c r="BZ156" s="217">
        <v>0.94771241830065367</v>
      </c>
      <c r="CA156" s="217"/>
      <c r="CB156" s="215">
        <v>188</v>
      </c>
      <c r="CC156" s="215">
        <v>177</v>
      </c>
      <c r="CD156" s="217">
        <v>0.9414893617021276</v>
      </c>
      <c r="CE156" s="216"/>
      <c r="CF156" s="215">
        <v>151</v>
      </c>
      <c r="CG156" s="215">
        <v>139</v>
      </c>
      <c r="CH156" s="217">
        <v>0.92052980132450335</v>
      </c>
      <c r="CI156" s="217"/>
      <c r="CJ156" s="1">
        <v>154</v>
      </c>
      <c r="CK156" s="1">
        <v>148</v>
      </c>
      <c r="CL156" s="336">
        <v>0.96103896103896114</v>
      </c>
      <c r="CM156" s="336"/>
      <c r="CN156" s="1">
        <v>165</v>
      </c>
      <c r="CO156" s="1">
        <v>156</v>
      </c>
      <c r="CP156" s="336">
        <v>0.94545454545454544</v>
      </c>
      <c r="CQ156" s="336"/>
      <c r="CR156" s="889">
        <v>157</v>
      </c>
      <c r="CS156" s="889">
        <v>151</v>
      </c>
      <c r="CU156" s="2" t="s">
        <v>214</v>
      </c>
      <c r="CV156" s="4">
        <v>100210</v>
      </c>
    </row>
    <row r="157" spans="23:100" x14ac:dyDescent="0.25">
      <c r="W157" s="94" t="s">
        <v>215</v>
      </c>
      <c r="X157" s="215">
        <v>0</v>
      </c>
      <c r="Y157" s="215">
        <v>0</v>
      </c>
      <c r="Z157" s="217"/>
      <c r="AA157" s="215"/>
      <c r="AB157" s="215">
        <v>0</v>
      </c>
      <c r="AC157" s="215">
        <v>0</v>
      </c>
      <c r="AD157" s="217"/>
      <c r="AE157" s="2"/>
      <c r="AF157" s="215">
        <v>0</v>
      </c>
      <c r="AG157" s="215">
        <v>0</v>
      </c>
      <c r="AH157" s="217"/>
      <c r="AI157" s="215"/>
      <c r="AJ157" s="215">
        <v>0</v>
      </c>
      <c r="AK157" s="215">
        <v>0</v>
      </c>
      <c r="AL157" s="217"/>
      <c r="AM157" s="215"/>
      <c r="AN157" s="215">
        <v>0</v>
      </c>
      <c r="AO157" s="215">
        <v>0</v>
      </c>
      <c r="AP157" s="217"/>
      <c r="AQ157" s="2"/>
      <c r="AR157" s="215">
        <v>12</v>
      </c>
      <c r="AS157" s="215">
        <v>10</v>
      </c>
      <c r="AT157" s="217">
        <v>0.83333333333333326</v>
      </c>
      <c r="AU157" s="2"/>
      <c r="AV157" s="215">
        <v>11</v>
      </c>
      <c r="AW157" s="215">
        <v>9</v>
      </c>
      <c r="AX157" s="217">
        <v>0.81818181818181823</v>
      </c>
      <c r="AY157" s="2"/>
      <c r="AZ157" s="215">
        <v>64</v>
      </c>
      <c r="BA157" s="215">
        <v>61</v>
      </c>
      <c r="BB157" s="217">
        <v>0.953125</v>
      </c>
      <c r="BC157" s="215"/>
      <c r="BD157" s="215">
        <v>21</v>
      </c>
      <c r="BE157" s="215">
        <v>19</v>
      </c>
      <c r="BF157" s="217">
        <v>0.90476190476190466</v>
      </c>
      <c r="BG157" s="2"/>
      <c r="BH157" s="215">
        <v>24</v>
      </c>
      <c r="BI157" s="215">
        <v>24</v>
      </c>
      <c r="BJ157" s="217">
        <v>1</v>
      </c>
      <c r="BK157" s="215"/>
      <c r="BL157" s="215">
        <v>15</v>
      </c>
      <c r="BM157" s="215">
        <v>13</v>
      </c>
      <c r="BN157" s="217">
        <v>0.8666666666666667</v>
      </c>
      <c r="BO157" s="215"/>
      <c r="BP157" s="215">
        <v>20</v>
      </c>
      <c r="BQ157" s="215">
        <v>20</v>
      </c>
      <c r="BR157" s="217">
        <v>1</v>
      </c>
      <c r="BS157" s="215"/>
      <c r="BT157" s="215">
        <v>12</v>
      </c>
      <c r="BU157" s="215">
        <v>10</v>
      </c>
      <c r="BV157" s="217">
        <v>0.83333333333333326</v>
      </c>
      <c r="BW157" s="215"/>
      <c r="BX157" s="215">
        <v>8</v>
      </c>
      <c r="BY157" s="215">
        <v>6</v>
      </c>
      <c r="BZ157" s="217">
        <v>0.75</v>
      </c>
      <c r="CA157" s="217"/>
      <c r="CB157" s="215">
        <v>6</v>
      </c>
      <c r="CC157" s="215">
        <v>3</v>
      </c>
      <c r="CD157" s="217">
        <v>0.5</v>
      </c>
      <c r="CE157" s="215"/>
      <c r="CF157" s="215">
        <v>0</v>
      </c>
      <c r="CG157" s="215">
        <v>0</v>
      </c>
      <c r="CH157" s="217"/>
      <c r="CI157" s="217"/>
      <c r="CJ157" s="1">
        <v>9</v>
      </c>
      <c r="CK157" s="1">
        <v>9</v>
      </c>
      <c r="CL157" s="336">
        <v>1</v>
      </c>
      <c r="CM157" s="336"/>
      <c r="CN157" s="1">
        <v>8</v>
      </c>
      <c r="CO157" s="1">
        <v>8</v>
      </c>
      <c r="CP157" s="336">
        <v>1</v>
      </c>
      <c r="CQ157" s="336"/>
      <c r="CR157" s="889">
        <v>5</v>
      </c>
      <c r="CS157" s="889">
        <v>4</v>
      </c>
      <c r="CU157" s="2" t="s">
        <v>215</v>
      </c>
      <c r="CV157" s="4">
        <v>100220</v>
      </c>
    </row>
    <row r="158" spans="23:100" x14ac:dyDescent="0.25">
      <c r="W158" s="94" t="s">
        <v>216</v>
      </c>
      <c r="X158" s="215">
        <v>222</v>
      </c>
      <c r="Y158" s="215">
        <v>202</v>
      </c>
      <c r="Z158" s="217">
        <v>0.90990990990990994</v>
      </c>
      <c r="AA158" s="216"/>
      <c r="AB158" s="215">
        <v>348</v>
      </c>
      <c r="AC158" s="215">
        <v>323</v>
      </c>
      <c r="AD158" s="217">
        <v>0.92816091954022983</v>
      </c>
      <c r="AE158" s="2"/>
      <c r="AF158" s="215">
        <v>309</v>
      </c>
      <c r="AG158" s="215">
        <v>296</v>
      </c>
      <c r="AH158" s="217">
        <v>0.95792880258899682</v>
      </c>
      <c r="AI158" s="216"/>
      <c r="AJ158" s="215">
        <v>135</v>
      </c>
      <c r="AK158" s="215">
        <v>131</v>
      </c>
      <c r="AL158" s="217">
        <v>0.97037037037037044</v>
      </c>
      <c r="AM158" s="216"/>
      <c r="AN158" s="215">
        <v>274</v>
      </c>
      <c r="AO158" s="215">
        <v>270</v>
      </c>
      <c r="AP158" s="217">
        <v>0.98540145985401462</v>
      </c>
      <c r="AQ158" s="2"/>
      <c r="AR158" s="215">
        <v>173</v>
      </c>
      <c r="AS158" s="215">
        <v>173</v>
      </c>
      <c r="AT158" s="217">
        <v>1</v>
      </c>
      <c r="AU158" s="2"/>
      <c r="AV158" s="215">
        <v>154</v>
      </c>
      <c r="AW158" s="215">
        <v>152</v>
      </c>
      <c r="AX158" s="217">
        <v>0.98701298701298712</v>
      </c>
      <c r="AY158" s="2"/>
      <c r="AZ158" s="215">
        <v>145</v>
      </c>
      <c r="BA158" s="215">
        <v>136</v>
      </c>
      <c r="BB158" s="217">
        <v>0.93793103448275861</v>
      </c>
      <c r="BC158" s="216"/>
      <c r="BD158" s="215">
        <v>166</v>
      </c>
      <c r="BE158" s="215">
        <v>163</v>
      </c>
      <c r="BF158" s="217">
        <v>0.98192771084337349</v>
      </c>
      <c r="BG158" s="2"/>
      <c r="BH158" s="215">
        <v>134</v>
      </c>
      <c r="BI158" s="215">
        <v>126</v>
      </c>
      <c r="BJ158" s="217">
        <v>0.94029850746268651</v>
      </c>
      <c r="BK158" s="216"/>
      <c r="BL158" s="215">
        <v>42</v>
      </c>
      <c r="BM158" s="215">
        <v>40</v>
      </c>
      <c r="BN158" s="217">
        <v>0.95238095238095233</v>
      </c>
      <c r="BO158" s="216"/>
      <c r="BP158" s="215">
        <v>28</v>
      </c>
      <c r="BQ158" s="215">
        <v>27</v>
      </c>
      <c r="BR158" s="217">
        <v>0.96428571428571419</v>
      </c>
      <c r="BS158" s="216"/>
      <c r="BT158" s="215">
        <v>70</v>
      </c>
      <c r="BU158" s="215">
        <v>64</v>
      </c>
      <c r="BV158" s="217">
        <v>0.91428571428571426</v>
      </c>
      <c r="BW158" s="216"/>
      <c r="BX158" s="215">
        <v>25</v>
      </c>
      <c r="BY158" s="215">
        <v>23</v>
      </c>
      <c r="BZ158" s="217">
        <v>0.92</v>
      </c>
      <c r="CA158" s="217"/>
      <c r="CB158" s="215">
        <v>42</v>
      </c>
      <c r="CC158" s="215">
        <v>39</v>
      </c>
      <c r="CD158" s="217">
        <v>0.92857142857142849</v>
      </c>
      <c r="CE158" s="216"/>
      <c r="CF158" s="215">
        <v>93</v>
      </c>
      <c r="CG158" s="215">
        <v>91</v>
      </c>
      <c r="CH158" s="217">
        <v>0.97849462365591411</v>
      </c>
      <c r="CI158" s="217"/>
      <c r="CJ158" s="1">
        <v>83</v>
      </c>
      <c r="CK158" s="1">
        <v>73</v>
      </c>
      <c r="CL158" s="336">
        <v>0.87951807228915668</v>
      </c>
      <c r="CM158" s="336"/>
      <c r="CN158" s="1">
        <v>66</v>
      </c>
      <c r="CO158" s="1">
        <v>64</v>
      </c>
      <c r="CP158" s="336">
        <v>0.96969696969696972</v>
      </c>
      <c r="CQ158" s="336"/>
      <c r="CR158" s="889">
        <v>109</v>
      </c>
      <c r="CS158" s="889">
        <v>100</v>
      </c>
      <c r="CU158" s="2" t="s">
        <v>216</v>
      </c>
      <c r="CV158" s="4">
        <v>100400</v>
      </c>
    </row>
    <row r="159" spans="23:100" x14ac:dyDescent="0.25">
      <c r="W159" s="94" t="s">
        <v>217</v>
      </c>
      <c r="X159" s="215">
        <v>8</v>
      </c>
      <c r="Y159" s="215">
        <v>8</v>
      </c>
      <c r="Z159" s="217">
        <v>1</v>
      </c>
      <c r="AA159" s="215"/>
      <c r="AB159" s="215">
        <v>10</v>
      </c>
      <c r="AC159" s="215">
        <v>10</v>
      </c>
      <c r="AD159" s="217">
        <v>1</v>
      </c>
      <c r="AE159" s="2"/>
      <c r="AF159" s="215">
        <v>0</v>
      </c>
      <c r="AG159" s="215">
        <v>0</v>
      </c>
      <c r="AH159" s="217"/>
      <c r="AI159" s="215"/>
      <c r="AJ159" s="215">
        <v>5</v>
      </c>
      <c r="AK159" s="215">
        <v>5</v>
      </c>
      <c r="AL159" s="217">
        <v>1</v>
      </c>
      <c r="AM159" s="215"/>
      <c r="AN159" s="215">
        <v>2</v>
      </c>
      <c r="AO159" s="215">
        <v>2</v>
      </c>
      <c r="AP159" s="217">
        <v>1</v>
      </c>
      <c r="AQ159" s="2"/>
      <c r="AR159" s="215">
        <v>7</v>
      </c>
      <c r="AS159" s="215">
        <v>7</v>
      </c>
      <c r="AT159" s="217">
        <v>1</v>
      </c>
      <c r="AU159" s="2"/>
      <c r="AV159" s="215">
        <v>6</v>
      </c>
      <c r="AW159" s="215">
        <v>6</v>
      </c>
      <c r="AX159" s="217">
        <v>1</v>
      </c>
      <c r="AY159" s="2"/>
      <c r="AZ159" s="215">
        <v>0</v>
      </c>
      <c r="BA159" s="215">
        <v>0</v>
      </c>
      <c r="BB159" s="217"/>
      <c r="BC159" s="215"/>
      <c r="BD159" s="215">
        <v>0</v>
      </c>
      <c r="BE159" s="215">
        <v>0</v>
      </c>
      <c r="BF159" s="217"/>
      <c r="BG159" s="2"/>
      <c r="BH159" s="215">
        <v>6</v>
      </c>
      <c r="BI159" s="215">
        <v>4</v>
      </c>
      <c r="BJ159" s="217">
        <v>0.66666666666666663</v>
      </c>
      <c r="BK159" s="215"/>
      <c r="BL159" s="215">
        <v>8</v>
      </c>
      <c r="BM159" s="215">
        <v>8</v>
      </c>
      <c r="BN159" s="217">
        <v>1</v>
      </c>
      <c r="BO159" s="215"/>
      <c r="BP159" s="215">
        <v>9</v>
      </c>
      <c r="BQ159" s="215">
        <v>7</v>
      </c>
      <c r="BR159" s="217">
        <v>0.77777777777777768</v>
      </c>
      <c r="BS159" s="215"/>
      <c r="BT159" s="215">
        <v>5</v>
      </c>
      <c r="BU159" s="215">
        <v>4</v>
      </c>
      <c r="BV159" s="217">
        <v>0.8</v>
      </c>
      <c r="BW159" s="215"/>
      <c r="BX159" s="215">
        <v>1</v>
      </c>
      <c r="BY159" s="215">
        <v>1</v>
      </c>
      <c r="BZ159" s="217">
        <v>1</v>
      </c>
      <c r="CA159" s="217"/>
      <c r="CB159" s="215">
        <v>2</v>
      </c>
      <c r="CC159" s="215">
        <v>2</v>
      </c>
      <c r="CD159" s="217">
        <v>1</v>
      </c>
      <c r="CE159" s="215"/>
      <c r="CF159" s="215">
        <v>0</v>
      </c>
      <c r="CG159" s="215">
        <v>0</v>
      </c>
      <c r="CH159" s="217"/>
      <c r="CI159" s="217"/>
      <c r="CJ159" s="1">
        <v>0</v>
      </c>
      <c r="CL159" s="336"/>
      <c r="CM159" s="336"/>
      <c r="CN159" s="1">
        <v>1</v>
      </c>
      <c r="CO159" s="1">
        <v>1</v>
      </c>
      <c r="CP159" s="336">
        <v>1</v>
      </c>
      <c r="CQ159" s="336"/>
      <c r="CR159" s="889">
        <v>0</v>
      </c>
      <c r="CS159" s="889">
        <v>0</v>
      </c>
      <c r="CU159" s="2" t="s">
        <v>217</v>
      </c>
    </row>
    <row r="160" spans="23:100" x14ac:dyDescent="0.25">
      <c r="W160" s="94" t="s">
        <v>218</v>
      </c>
      <c r="X160" s="215">
        <v>52</v>
      </c>
      <c r="Y160" s="215">
        <v>52</v>
      </c>
      <c r="Z160" s="217">
        <v>1</v>
      </c>
      <c r="AA160" s="215"/>
      <c r="AB160" s="215">
        <v>34</v>
      </c>
      <c r="AC160" s="215">
        <v>34</v>
      </c>
      <c r="AD160" s="217">
        <v>1</v>
      </c>
      <c r="AE160" s="2"/>
      <c r="AF160" s="215">
        <v>47</v>
      </c>
      <c r="AG160" s="215">
        <v>42</v>
      </c>
      <c r="AH160" s="217">
        <v>0.8936170212765957</v>
      </c>
      <c r="AI160" s="215"/>
      <c r="AJ160" s="215">
        <v>74</v>
      </c>
      <c r="AK160" s="215">
        <v>73</v>
      </c>
      <c r="AL160" s="217">
        <v>0.98648648648648651</v>
      </c>
      <c r="AM160" s="215"/>
      <c r="AN160" s="215">
        <v>89</v>
      </c>
      <c r="AO160" s="215">
        <v>87</v>
      </c>
      <c r="AP160" s="217">
        <v>0.97752808988764039</v>
      </c>
      <c r="AQ160" s="2"/>
      <c r="AR160" s="215">
        <v>69</v>
      </c>
      <c r="AS160" s="215">
        <v>68</v>
      </c>
      <c r="AT160" s="217">
        <v>0.98550724637681164</v>
      </c>
      <c r="AU160" s="2"/>
      <c r="AV160" s="215">
        <v>35</v>
      </c>
      <c r="AW160" s="215">
        <v>35</v>
      </c>
      <c r="AX160" s="217">
        <v>1</v>
      </c>
      <c r="AY160" s="2"/>
      <c r="AZ160" s="215">
        <v>14</v>
      </c>
      <c r="BA160" s="215">
        <v>14</v>
      </c>
      <c r="BB160" s="217">
        <v>1</v>
      </c>
      <c r="BC160" s="215"/>
      <c r="BD160" s="215">
        <v>19</v>
      </c>
      <c r="BE160" s="215">
        <v>19</v>
      </c>
      <c r="BF160" s="217">
        <v>1</v>
      </c>
      <c r="BG160" s="2"/>
      <c r="BH160" s="215">
        <v>60</v>
      </c>
      <c r="BI160" s="215">
        <v>58</v>
      </c>
      <c r="BJ160" s="217">
        <v>0.96666666666666667</v>
      </c>
      <c r="BK160" s="215"/>
      <c r="BL160" s="215">
        <v>44</v>
      </c>
      <c r="BM160" s="215">
        <v>41</v>
      </c>
      <c r="BN160" s="217">
        <v>0.93181818181818188</v>
      </c>
      <c r="BO160" s="215"/>
      <c r="BP160" s="215">
        <v>51</v>
      </c>
      <c r="BQ160" s="215">
        <v>49</v>
      </c>
      <c r="BR160" s="217">
        <v>0.96078431372549022</v>
      </c>
      <c r="BS160" s="215"/>
      <c r="BT160" s="215">
        <v>11</v>
      </c>
      <c r="BU160" s="215">
        <v>10</v>
      </c>
      <c r="BV160" s="217">
        <v>0.90909090909090917</v>
      </c>
      <c r="BW160" s="215"/>
      <c r="BX160" s="215">
        <v>17</v>
      </c>
      <c r="BY160" s="215">
        <v>15</v>
      </c>
      <c r="BZ160" s="217">
        <v>0.88235294117647056</v>
      </c>
      <c r="CA160" s="217"/>
      <c r="CB160" s="215">
        <v>22</v>
      </c>
      <c r="CC160" s="215">
        <v>17</v>
      </c>
      <c r="CD160" s="217">
        <v>0.77272727272727271</v>
      </c>
      <c r="CE160" s="215"/>
      <c r="CF160" s="215">
        <v>22</v>
      </c>
      <c r="CG160" s="215">
        <v>20</v>
      </c>
      <c r="CH160" s="217">
        <v>0.90909090909090917</v>
      </c>
      <c r="CI160" s="217"/>
      <c r="CJ160" s="1">
        <v>21</v>
      </c>
      <c r="CK160" s="1">
        <v>21</v>
      </c>
      <c r="CL160" s="336">
        <v>1</v>
      </c>
      <c r="CM160" s="336"/>
      <c r="CN160" s="1">
        <v>29</v>
      </c>
      <c r="CO160" s="1">
        <v>29</v>
      </c>
      <c r="CP160" s="336">
        <v>1</v>
      </c>
      <c r="CQ160" s="336"/>
      <c r="CR160" s="889">
        <v>23</v>
      </c>
      <c r="CS160" s="889">
        <v>23</v>
      </c>
      <c r="CU160" s="2" t="s">
        <v>218</v>
      </c>
      <c r="CV160" s="4">
        <v>100700</v>
      </c>
    </row>
    <row r="161" spans="23:100" x14ac:dyDescent="0.25">
      <c r="W161" s="94" t="s">
        <v>219</v>
      </c>
      <c r="X161" s="215">
        <v>0</v>
      </c>
      <c r="Y161" s="215">
        <v>0</v>
      </c>
      <c r="Z161" s="217"/>
      <c r="AA161" s="215"/>
      <c r="AB161" s="215">
        <v>0</v>
      </c>
      <c r="AC161" s="215">
        <v>0</v>
      </c>
      <c r="AD161" s="217"/>
      <c r="AE161" s="2"/>
      <c r="AF161" s="215">
        <v>0</v>
      </c>
      <c r="AG161" s="215">
        <v>0</v>
      </c>
      <c r="AH161" s="217"/>
      <c r="AI161" s="215"/>
      <c r="AJ161" s="215">
        <v>10</v>
      </c>
      <c r="AK161" s="215">
        <v>9</v>
      </c>
      <c r="AL161" s="217">
        <v>0.9</v>
      </c>
      <c r="AM161" s="215"/>
      <c r="AN161" s="215">
        <v>0</v>
      </c>
      <c r="AO161" s="215">
        <v>0</v>
      </c>
      <c r="AP161" s="217"/>
      <c r="AQ161" s="2"/>
      <c r="AR161" s="215">
        <v>0</v>
      </c>
      <c r="AS161" s="215">
        <v>0</v>
      </c>
      <c r="AT161" s="217"/>
      <c r="AU161" s="2"/>
      <c r="AV161" s="215">
        <v>21</v>
      </c>
      <c r="AW161" s="215">
        <v>19</v>
      </c>
      <c r="AX161" s="217">
        <v>0.90476190476190466</v>
      </c>
      <c r="AY161" s="2"/>
      <c r="AZ161" s="215">
        <v>0</v>
      </c>
      <c r="BA161" s="215">
        <v>0</v>
      </c>
      <c r="BB161" s="217"/>
      <c r="BC161" s="215"/>
      <c r="BD161" s="215">
        <v>0</v>
      </c>
      <c r="BE161" s="215">
        <v>0</v>
      </c>
      <c r="BF161" s="217"/>
      <c r="BG161" s="2"/>
      <c r="BH161" s="215">
        <v>15</v>
      </c>
      <c r="BI161" s="215">
        <v>13</v>
      </c>
      <c r="BJ161" s="217">
        <v>0.8666666666666667</v>
      </c>
      <c r="BK161" s="215"/>
      <c r="BL161" s="215">
        <v>8</v>
      </c>
      <c r="BM161" s="215">
        <v>8</v>
      </c>
      <c r="BN161" s="217">
        <v>1</v>
      </c>
      <c r="BO161" s="215"/>
      <c r="BP161" s="215">
        <v>0</v>
      </c>
      <c r="BQ161" s="215">
        <v>0</v>
      </c>
      <c r="BR161" s="217"/>
      <c r="BS161" s="215"/>
      <c r="BT161" s="215">
        <v>0</v>
      </c>
      <c r="BU161" s="215">
        <v>0</v>
      </c>
      <c r="BV161" s="217"/>
      <c r="BW161" s="215"/>
      <c r="BX161" s="215">
        <v>8</v>
      </c>
      <c r="BY161" s="215">
        <v>7</v>
      </c>
      <c r="BZ161" s="217">
        <v>0.875</v>
      </c>
      <c r="CA161" s="217"/>
      <c r="CB161" s="215">
        <v>0</v>
      </c>
      <c r="CC161" s="215">
        <v>0</v>
      </c>
      <c r="CD161" s="217"/>
      <c r="CE161" s="215"/>
      <c r="CF161" s="215">
        <v>0</v>
      </c>
      <c r="CG161" s="215">
        <v>0</v>
      </c>
      <c r="CH161" s="217"/>
      <c r="CI161" s="217"/>
      <c r="CJ161" s="1">
        <v>0</v>
      </c>
      <c r="CL161" s="336"/>
      <c r="CM161" s="336"/>
      <c r="CN161" s="1">
        <v>0</v>
      </c>
      <c r="CO161" s="1">
        <v>0</v>
      </c>
      <c r="CP161" s="336"/>
      <c r="CQ161" s="336"/>
      <c r="CR161" s="889">
        <v>0</v>
      </c>
      <c r="CS161" s="889">
        <v>0</v>
      </c>
      <c r="CU161" s="2" t="s">
        <v>219</v>
      </c>
    </row>
    <row r="162" spans="23:100" x14ac:dyDescent="0.25">
      <c r="W162" s="94" t="s">
        <v>220</v>
      </c>
      <c r="X162" s="215">
        <v>73</v>
      </c>
      <c r="Y162" s="215">
        <v>65</v>
      </c>
      <c r="Z162" s="217">
        <v>0.8904109589041096</v>
      </c>
      <c r="AA162" s="215"/>
      <c r="AB162" s="215">
        <v>68</v>
      </c>
      <c r="AC162" s="215">
        <v>56</v>
      </c>
      <c r="AD162" s="217">
        <v>0.82352941176470584</v>
      </c>
      <c r="AE162" s="2"/>
      <c r="AF162" s="215">
        <v>38</v>
      </c>
      <c r="AG162" s="215">
        <v>31</v>
      </c>
      <c r="AH162" s="217">
        <v>0.81578947368421051</v>
      </c>
      <c r="AI162" s="215"/>
      <c r="AJ162" s="215">
        <v>31</v>
      </c>
      <c r="AK162" s="215">
        <v>24</v>
      </c>
      <c r="AL162" s="217">
        <v>0.77419354838709675</v>
      </c>
      <c r="AM162" s="215"/>
      <c r="AN162" s="215">
        <v>39</v>
      </c>
      <c r="AO162" s="215">
        <v>30</v>
      </c>
      <c r="AP162" s="217">
        <v>0.76923076923076916</v>
      </c>
      <c r="AQ162" s="2"/>
      <c r="AR162" s="215">
        <v>0</v>
      </c>
      <c r="AS162" s="215">
        <v>0</v>
      </c>
      <c r="AT162" s="217"/>
      <c r="AU162" s="2"/>
      <c r="AV162" s="215">
        <v>39</v>
      </c>
      <c r="AW162" s="215">
        <v>34</v>
      </c>
      <c r="AX162" s="217">
        <v>0.87179487179487181</v>
      </c>
      <c r="AY162" s="2"/>
      <c r="AZ162" s="215">
        <v>46</v>
      </c>
      <c r="BA162" s="215">
        <v>37</v>
      </c>
      <c r="BB162" s="217">
        <v>0.80434782608695654</v>
      </c>
      <c r="BC162" s="215"/>
      <c r="BD162" s="215">
        <v>45</v>
      </c>
      <c r="BE162" s="215">
        <v>30</v>
      </c>
      <c r="BF162" s="217">
        <v>0.66666666666666674</v>
      </c>
      <c r="BG162" s="2"/>
      <c r="BH162" s="215">
        <v>31</v>
      </c>
      <c r="BI162" s="215">
        <v>23</v>
      </c>
      <c r="BJ162" s="217">
        <v>0.74193548387096775</v>
      </c>
      <c r="BK162" s="215"/>
      <c r="BL162" s="215">
        <v>30</v>
      </c>
      <c r="BM162" s="215">
        <v>19</v>
      </c>
      <c r="BN162" s="217">
        <v>0.6333333333333333</v>
      </c>
      <c r="BO162" s="215"/>
      <c r="BP162" s="215">
        <v>10</v>
      </c>
      <c r="BQ162" s="215">
        <v>9</v>
      </c>
      <c r="BR162" s="217">
        <v>0.9</v>
      </c>
      <c r="BS162" s="215"/>
      <c r="BT162" s="215">
        <v>20</v>
      </c>
      <c r="BU162" s="215">
        <v>17</v>
      </c>
      <c r="BV162" s="217">
        <v>0.85000000000000009</v>
      </c>
      <c r="BW162" s="215"/>
      <c r="BX162" s="215">
        <v>12</v>
      </c>
      <c r="BY162" s="215">
        <v>11</v>
      </c>
      <c r="BZ162" s="217">
        <v>0.91666666666666663</v>
      </c>
      <c r="CA162" s="217"/>
      <c r="CB162" s="215">
        <v>32</v>
      </c>
      <c r="CC162" s="215">
        <v>30</v>
      </c>
      <c r="CD162" s="217">
        <v>0.9375</v>
      </c>
      <c r="CE162" s="215"/>
      <c r="CF162" s="215">
        <v>26</v>
      </c>
      <c r="CG162" s="215">
        <v>22</v>
      </c>
      <c r="CH162" s="217">
        <v>0.84615384615384626</v>
      </c>
      <c r="CI162" s="217"/>
      <c r="CJ162" s="1">
        <v>20</v>
      </c>
      <c r="CK162" s="1">
        <v>19</v>
      </c>
      <c r="CL162" s="336">
        <v>0.95000000000000007</v>
      </c>
      <c r="CM162" s="336"/>
      <c r="CN162" s="1">
        <v>33</v>
      </c>
      <c r="CO162" s="1">
        <v>32</v>
      </c>
      <c r="CP162" s="336">
        <v>0.96969696969696972</v>
      </c>
      <c r="CQ162" s="336"/>
      <c r="CR162" s="889">
        <v>28</v>
      </c>
      <c r="CS162" s="889">
        <v>23</v>
      </c>
      <c r="CU162" s="2" t="s">
        <v>220</v>
      </c>
      <c r="CV162" s="4">
        <v>101100</v>
      </c>
    </row>
    <row r="163" spans="23:100" x14ac:dyDescent="0.25">
      <c r="W163" s="251" t="s">
        <v>221</v>
      </c>
      <c r="X163" s="219">
        <v>0</v>
      </c>
      <c r="Y163" s="219">
        <v>0</v>
      </c>
      <c r="Z163" s="221"/>
      <c r="AA163" s="219"/>
      <c r="AB163" s="219">
        <v>0</v>
      </c>
      <c r="AC163" s="219">
        <v>0</v>
      </c>
      <c r="AD163" s="221"/>
      <c r="AE163" s="93"/>
      <c r="AF163" s="219">
        <v>31</v>
      </c>
      <c r="AG163" s="219">
        <v>28</v>
      </c>
      <c r="AH163" s="221">
        <v>0.90322580645161288</v>
      </c>
      <c r="AI163" s="219"/>
      <c r="AJ163" s="219">
        <v>0</v>
      </c>
      <c r="AK163" s="219">
        <v>0</v>
      </c>
      <c r="AL163" s="221"/>
      <c r="AM163" s="219"/>
      <c r="AN163" s="219">
        <v>0</v>
      </c>
      <c r="AO163" s="219">
        <v>0</v>
      </c>
      <c r="AP163" s="221"/>
      <c r="AQ163" s="93"/>
      <c r="AR163" s="219">
        <v>10</v>
      </c>
      <c r="AS163" s="219">
        <v>7</v>
      </c>
      <c r="AT163" s="221">
        <v>0.70000000000000007</v>
      </c>
      <c r="AU163" s="93"/>
      <c r="AV163" s="219">
        <v>9</v>
      </c>
      <c r="AW163" s="219">
        <v>9</v>
      </c>
      <c r="AX163" s="221">
        <v>1</v>
      </c>
      <c r="AY163" s="93"/>
      <c r="AZ163" s="219">
        <v>30</v>
      </c>
      <c r="BA163" s="219">
        <v>27</v>
      </c>
      <c r="BB163" s="221">
        <v>0.9</v>
      </c>
      <c r="BC163" s="219"/>
      <c r="BD163" s="219">
        <v>2</v>
      </c>
      <c r="BE163" s="219">
        <v>2</v>
      </c>
      <c r="BF163" s="221">
        <v>1</v>
      </c>
      <c r="BG163" s="93"/>
      <c r="BH163" s="219">
        <v>0</v>
      </c>
      <c r="BI163" s="219">
        <v>0</v>
      </c>
      <c r="BJ163" s="221"/>
      <c r="BK163" s="219"/>
      <c r="BL163" s="219">
        <v>0</v>
      </c>
      <c r="BM163" s="219">
        <v>0</v>
      </c>
      <c r="BN163" s="221"/>
      <c r="BO163" s="219"/>
      <c r="BP163" s="219">
        <v>0</v>
      </c>
      <c r="BQ163" s="219">
        <v>0</v>
      </c>
      <c r="BR163" s="221"/>
      <c r="BS163" s="219"/>
      <c r="BT163" s="219">
        <v>0</v>
      </c>
      <c r="BU163" s="219">
        <v>0</v>
      </c>
      <c r="BV163" s="221"/>
      <c r="BW163" s="219"/>
      <c r="BX163" s="219">
        <v>0</v>
      </c>
      <c r="BY163" s="219">
        <v>0</v>
      </c>
      <c r="BZ163" s="221"/>
      <c r="CA163" s="221"/>
      <c r="CB163" s="219">
        <v>0</v>
      </c>
      <c r="CC163" s="219">
        <v>0</v>
      </c>
      <c r="CD163" s="221"/>
      <c r="CE163" s="219"/>
      <c r="CF163" s="219">
        <v>0</v>
      </c>
      <c r="CG163" s="219">
        <v>0</v>
      </c>
      <c r="CH163" s="221"/>
      <c r="CI163" s="217"/>
      <c r="CJ163" s="93">
        <v>0</v>
      </c>
      <c r="CK163" s="93"/>
      <c r="CL163" s="93"/>
      <c r="CM163" s="2"/>
      <c r="CN163" s="93">
        <v>0</v>
      </c>
      <c r="CO163" s="93">
        <v>0</v>
      </c>
      <c r="CP163" s="338"/>
      <c r="CQ163" s="338"/>
      <c r="CR163" s="890">
        <v>0</v>
      </c>
      <c r="CS163" s="890">
        <v>0</v>
      </c>
      <c r="CT163" s="338"/>
      <c r="CU163" s="93" t="s">
        <v>221</v>
      </c>
      <c r="CV163" s="337"/>
    </row>
    <row r="164" spans="23:100" x14ac:dyDescent="0.25">
      <c r="W164" s="257" t="s">
        <v>253</v>
      </c>
      <c r="X164" s="223">
        <v>525</v>
      </c>
      <c r="Y164" s="223">
        <v>474</v>
      </c>
      <c r="Z164" s="224">
        <v>0.9028571428571428</v>
      </c>
      <c r="AA164" s="230"/>
      <c r="AB164" s="223">
        <v>658</v>
      </c>
      <c r="AC164" s="223">
        <v>596</v>
      </c>
      <c r="AD164" s="224">
        <v>0.9057750759878419</v>
      </c>
      <c r="AE164" s="2"/>
      <c r="AF164" s="223">
        <v>635</v>
      </c>
      <c r="AG164" s="223">
        <v>586</v>
      </c>
      <c r="AH164" s="224">
        <v>0.9228346456692913</v>
      </c>
      <c r="AI164" s="230"/>
      <c r="AJ164" s="223">
        <v>453</v>
      </c>
      <c r="AK164" s="223">
        <v>425</v>
      </c>
      <c r="AL164" s="224">
        <v>0.9381898454746137</v>
      </c>
      <c r="AM164" s="230"/>
      <c r="AN164" s="223">
        <v>666</v>
      </c>
      <c r="AO164" s="223">
        <v>624</v>
      </c>
      <c r="AP164" s="224">
        <v>0.93693693693693691</v>
      </c>
      <c r="AQ164" s="2"/>
      <c r="AR164" s="223">
        <v>560</v>
      </c>
      <c r="AS164" s="223">
        <v>519</v>
      </c>
      <c r="AT164" s="224">
        <v>0.92678571428571421</v>
      </c>
      <c r="AU164" s="2"/>
      <c r="AV164" s="223">
        <v>496</v>
      </c>
      <c r="AW164" s="223">
        <v>464</v>
      </c>
      <c r="AX164" s="224">
        <v>0.93548387096774188</v>
      </c>
      <c r="AY164" s="2"/>
      <c r="AZ164" s="223">
        <v>551</v>
      </c>
      <c r="BA164" s="223">
        <v>490</v>
      </c>
      <c r="BB164" s="224">
        <v>0.88929219600725951</v>
      </c>
      <c r="BC164" s="230"/>
      <c r="BD164" s="223">
        <v>687</v>
      </c>
      <c r="BE164" s="223">
        <v>643</v>
      </c>
      <c r="BF164" s="224">
        <v>0.93595342066957787</v>
      </c>
      <c r="BG164" s="2"/>
      <c r="BH164" s="223">
        <v>623</v>
      </c>
      <c r="BI164" s="223">
        <v>563</v>
      </c>
      <c r="BJ164" s="224">
        <v>0.90369181380417329</v>
      </c>
      <c r="BK164" s="230"/>
      <c r="BL164" s="223">
        <v>402</v>
      </c>
      <c r="BM164" s="223">
        <v>360</v>
      </c>
      <c r="BN164" s="224">
        <v>0.89552238805970152</v>
      </c>
      <c r="BO164" s="230"/>
      <c r="BP164" s="223">
        <v>461</v>
      </c>
      <c r="BQ164" s="223">
        <v>429</v>
      </c>
      <c r="BR164" s="224">
        <v>0.93058568329718006</v>
      </c>
      <c r="BS164" s="230"/>
      <c r="BT164" s="223">
        <v>452</v>
      </c>
      <c r="BU164" s="223">
        <v>428</v>
      </c>
      <c r="BV164" s="224">
        <v>0.94690265486725667</v>
      </c>
      <c r="BW164" s="230"/>
      <c r="BX164" s="223">
        <v>331</v>
      </c>
      <c r="BY164" s="223">
        <v>311</v>
      </c>
      <c r="BZ164" s="224">
        <v>0.93957703927492442</v>
      </c>
      <c r="CA164" s="224"/>
      <c r="CB164" s="223">
        <v>457</v>
      </c>
      <c r="CC164" s="223">
        <v>426</v>
      </c>
      <c r="CD164" s="224">
        <v>0.93216630196936534</v>
      </c>
      <c r="CE164" s="230"/>
      <c r="CF164" s="223">
        <v>452</v>
      </c>
      <c r="CG164" s="223">
        <v>428</v>
      </c>
      <c r="CH164" s="224">
        <v>0.94690265486725667</v>
      </c>
      <c r="CI164" s="224"/>
      <c r="CJ164" s="103">
        <v>425</v>
      </c>
      <c r="CK164" s="103">
        <v>406</v>
      </c>
      <c r="CL164" s="352">
        <v>0.95529411764705874</v>
      </c>
      <c r="CM164" s="352"/>
      <c r="CN164" s="103">
        <v>480</v>
      </c>
      <c r="CO164" s="103">
        <v>460</v>
      </c>
      <c r="CP164" s="352">
        <v>0.95833333333333337</v>
      </c>
      <c r="CQ164" s="352"/>
      <c r="CR164" s="891">
        <v>469</v>
      </c>
      <c r="CS164" s="891">
        <v>435</v>
      </c>
      <c r="CT164" s="352">
        <v>0.92750533049040507</v>
      </c>
      <c r="CU164" s="655" t="s">
        <v>253</v>
      </c>
    </row>
    <row r="165" spans="23:100" x14ac:dyDescent="0.25">
      <c r="W165" s="254"/>
      <c r="X165" s="226"/>
      <c r="Y165" s="226"/>
      <c r="Z165" s="228"/>
      <c r="AA165" s="231"/>
      <c r="AB165" s="226"/>
      <c r="AC165" s="226"/>
      <c r="AD165" s="228"/>
      <c r="AE165" s="255"/>
      <c r="AF165" s="226"/>
      <c r="AG165" s="226"/>
      <c r="AH165" s="228"/>
      <c r="AI165" s="231"/>
      <c r="AJ165" s="226"/>
      <c r="AK165" s="226"/>
      <c r="AL165" s="228"/>
      <c r="AM165" s="231"/>
      <c r="AN165" s="226"/>
      <c r="AO165" s="226"/>
      <c r="AP165" s="228"/>
      <c r="AQ165" s="255"/>
      <c r="AR165" s="226"/>
      <c r="AS165" s="226"/>
      <c r="AT165" s="228"/>
      <c r="AU165" s="255"/>
      <c r="AV165" s="226"/>
      <c r="AW165" s="226"/>
      <c r="AX165" s="228"/>
      <c r="AY165" s="255"/>
      <c r="AZ165" s="226"/>
      <c r="BA165" s="226"/>
      <c r="BB165" s="228"/>
      <c r="BC165" s="231"/>
      <c r="BD165" s="226"/>
      <c r="BE165" s="226"/>
      <c r="BF165" s="228"/>
      <c r="BG165" s="255"/>
      <c r="BH165" s="226"/>
      <c r="BI165" s="226"/>
      <c r="BJ165" s="228"/>
      <c r="BK165" s="231"/>
      <c r="BL165" s="226"/>
      <c r="BM165" s="226"/>
      <c r="BN165" s="228"/>
      <c r="BO165" s="231"/>
      <c r="BP165" s="226"/>
      <c r="BQ165" s="226"/>
      <c r="BR165" s="228"/>
      <c r="BS165" s="231"/>
      <c r="BT165" s="226"/>
      <c r="BU165" s="226"/>
      <c r="BV165" s="228"/>
      <c r="BW165" s="231"/>
      <c r="BX165" s="226"/>
      <c r="BY165" s="226"/>
      <c r="BZ165" s="228"/>
      <c r="CA165" s="228"/>
      <c r="CB165" s="226"/>
      <c r="CC165" s="226"/>
      <c r="CD165" s="228"/>
      <c r="CE165" s="231"/>
      <c r="CF165" s="226"/>
      <c r="CG165" s="226"/>
      <c r="CH165" s="228"/>
      <c r="CI165" s="228"/>
      <c r="CJ165" s="201"/>
      <c r="CK165" s="201"/>
      <c r="CL165" s="201"/>
      <c r="CM165" s="201"/>
      <c r="CN165" s="201"/>
      <c r="CO165" s="201"/>
      <c r="CP165" s="344"/>
      <c r="CQ165" s="344"/>
      <c r="CR165" s="892"/>
      <c r="CS165" s="892"/>
      <c r="CT165" s="344"/>
      <c r="CU165" s="654"/>
      <c r="CV165" s="343"/>
    </row>
    <row r="166" spans="23:100" x14ac:dyDescent="0.25">
      <c r="W166" s="94" t="s">
        <v>222</v>
      </c>
      <c r="X166" s="215">
        <v>27</v>
      </c>
      <c r="Y166" s="215">
        <v>20</v>
      </c>
      <c r="Z166" s="217">
        <v>0.7407407407407407</v>
      </c>
      <c r="AA166" s="216"/>
      <c r="AB166" s="215">
        <v>192</v>
      </c>
      <c r="AC166" s="215">
        <v>191</v>
      </c>
      <c r="AD166" s="217">
        <v>0.99479166666666663</v>
      </c>
      <c r="AE166" s="2"/>
      <c r="AF166" s="215">
        <v>144</v>
      </c>
      <c r="AG166" s="215">
        <v>137</v>
      </c>
      <c r="AH166" s="217">
        <v>0.95138888888888884</v>
      </c>
      <c r="AI166" s="216"/>
      <c r="AJ166" s="215">
        <v>264</v>
      </c>
      <c r="AK166" s="215">
        <v>237</v>
      </c>
      <c r="AL166" s="217">
        <v>0.89772727272727271</v>
      </c>
      <c r="AM166" s="216"/>
      <c r="AN166" s="215">
        <v>230</v>
      </c>
      <c r="AO166" s="215">
        <v>221</v>
      </c>
      <c r="AP166" s="217">
        <v>0.96086956521739131</v>
      </c>
      <c r="AQ166" s="2"/>
      <c r="AR166" s="215">
        <v>44</v>
      </c>
      <c r="AS166" s="215">
        <v>36</v>
      </c>
      <c r="AT166" s="217">
        <v>0.81818181818181823</v>
      </c>
      <c r="AU166" s="2"/>
      <c r="AV166" s="215">
        <v>40</v>
      </c>
      <c r="AW166" s="215">
        <v>36</v>
      </c>
      <c r="AX166" s="217">
        <v>0.9</v>
      </c>
      <c r="AY166" s="2"/>
      <c r="AZ166" s="215">
        <v>61</v>
      </c>
      <c r="BA166" s="215">
        <v>51</v>
      </c>
      <c r="BB166" s="217">
        <v>0.83606557377049184</v>
      </c>
      <c r="BC166" s="216"/>
      <c r="BD166" s="215">
        <v>344</v>
      </c>
      <c r="BE166" s="215">
        <v>331</v>
      </c>
      <c r="BF166" s="217">
        <v>0.96220930232558133</v>
      </c>
      <c r="BG166" s="2"/>
      <c r="BH166" s="215">
        <v>177</v>
      </c>
      <c r="BI166" s="215">
        <v>168</v>
      </c>
      <c r="BJ166" s="217">
        <v>0.94915254237288138</v>
      </c>
      <c r="BK166" s="216"/>
      <c r="BL166" s="215">
        <v>220</v>
      </c>
      <c r="BM166" s="215">
        <v>212</v>
      </c>
      <c r="BN166" s="217">
        <v>0.96363636363636362</v>
      </c>
      <c r="BO166" s="216"/>
      <c r="BP166" s="215">
        <v>227</v>
      </c>
      <c r="BQ166" s="215">
        <v>214</v>
      </c>
      <c r="BR166" s="217">
        <v>0.94273127753303976</v>
      </c>
      <c r="BS166" s="216"/>
      <c r="BT166" s="215">
        <v>227</v>
      </c>
      <c r="BU166" s="215">
        <v>222</v>
      </c>
      <c r="BV166" s="217">
        <v>0.97797356828193838</v>
      </c>
      <c r="BW166" s="216"/>
      <c r="BX166" s="215">
        <v>134</v>
      </c>
      <c r="BY166" s="215">
        <v>122</v>
      </c>
      <c r="BZ166" s="217">
        <v>0.91044776119402981</v>
      </c>
      <c r="CA166" s="217"/>
      <c r="CB166" s="215">
        <v>156</v>
      </c>
      <c r="CC166" s="215">
        <v>142</v>
      </c>
      <c r="CD166" s="217">
        <v>0.91025641025641024</v>
      </c>
      <c r="CE166" s="216"/>
      <c r="CF166" s="215">
        <v>138</v>
      </c>
      <c r="CG166" s="215">
        <v>124</v>
      </c>
      <c r="CH166" s="217">
        <v>0.89855072463768115</v>
      </c>
      <c r="CI166" s="217"/>
      <c r="CJ166" s="2">
        <v>145</v>
      </c>
      <c r="CK166" s="2">
        <v>136</v>
      </c>
      <c r="CL166" s="342">
        <v>0.93793103448275861</v>
      </c>
      <c r="CM166" s="342"/>
      <c r="CN166" s="1">
        <v>214</v>
      </c>
      <c r="CO166" s="1">
        <v>210</v>
      </c>
      <c r="CP166" s="336">
        <v>0.98130841121495316</v>
      </c>
      <c r="CQ166" s="336"/>
      <c r="CR166" s="889">
        <v>271</v>
      </c>
      <c r="CS166" s="889">
        <v>255</v>
      </c>
      <c r="CU166" s="2" t="s">
        <v>222</v>
      </c>
      <c r="CV166" s="341">
        <v>493010</v>
      </c>
    </row>
    <row r="167" spans="23:100" x14ac:dyDescent="0.25">
      <c r="W167" s="94" t="s">
        <v>223</v>
      </c>
      <c r="X167" s="215">
        <v>30</v>
      </c>
      <c r="Y167" s="215">
        <v>19</v>
      </c>
      <c r="Z167" s="217">
        <v>0.6333333333333333</v>
      </c>
      <c r="AA167" s="215"/>
      <c r="AB167" s="215">
        <v>20</v>
      </c>
      <c r="AC167" s="215">
        <v>13</v>
      </c>
      <c r="AD167" s="217">
        <v>0.65</v>
      </c>
      <c r="AE167" s="2"/>
      <c r="AF167" s="215">
        <v>23</v>
      </c>
      <c r="AG167" s="215">
        <v>17</v>
      </c>
      <c r="AH167" s="217">
        <v>0.73913043478260865</v>
      </c>
      <c r="AI167" s="215"/>
      <c r="AJ167" s="215">
        <v>6</v>
      </c>
      <c r="AK167" s="215">
        <v>4</v>
      </c>
      <c r="AL167" s="217">
        <v>0.66666666666666663</v>
      </c>
      <c r="AM167" s="215"/>
      <c r="AN167" s="215">
        <v>42</v>
      </c>
      <c r="AO167" s="215">
        <v>39</v>
      </c>
      <c r="AP167" s="217">
        <v>0.92857142857142849</v>
      </c>
      <c r="AQ167" s="2"/>
      <c r="AR167" s="215">
        <v>34</v>
      </c>
      <c r="AS167" s="215">
        <v>28</v>
      </c>
      <c r="AT167" s="217">
        <v>0.82352941176470584</v>
      </c>
      <c r="AU167" s="2"/>
      <c r="AV167" s="215">
        <v>35</v>
      </c>
      <c r="AW167" s="215">
        <v>31</v>
      </c>
      <c r="AX167" s="217">
        <v>0.88571428571428568</v>
      </c>
      <c r="AY167" s="2"/>
      <c r="AZ167" s="215">
        <v>25</v>
      </c>
      <c r="BA167" s="215">
        <v>19</v>
      </c>
      <c r="BB167" s="217">
        <v>0.76</v>
      </c>
      <c r="BC167" s="215"/>
      <c r="BD167" s="215">
        <v>28</v>
      </c>
      <c r="BE167" s="215">
        <v>19</v>
      </c>
      <c r="BF167" s="217">
        <v>0.67857142857142849</v>
      </c>
      <c r="BG167" s="2"/>
      <c r="BH167" s="215">
        <v>19</v>
      </c>
      <c r="BI167" s="215">
        <v>18</v>
      </c>
      <c r="BJ167" s="217">
        <v>0.94736842105263153</v>
      </c>
      <c r="BK167" s="215"/>
      <c r="BL167" s="215">
        <v>9</v>
      </c>
      <c r="BM167" s="215">
        <v>8</v>
      </c>
      <c r="BN167" s="217">
        <v>0.88888888888888884</v>
      </c>
      <c r="BO167" s="215"/>
      <c r="BP167" s="215">
        <v>0</v>
      </c>
      <c r="BQ167" s="215">
        <v>0</v>
      </c>
      <c r="BR167" s="217"/>
      <c r="BS167" s="215"/>
      <c r="BT167" s="215">
        <v>0</v>
      </c>
      <c r="BU167" s="215">
        <v>0</v>
      </c>
      <c r="BV167" s="217"/>
      <c r="BW167" s="215"/>
      <c r="BX167" s="215">
        <v>0</v>
      </c>
      <c r="BY167" s="215">
        <v>0</v>
      </c>
      <c r="BZ167" s="217"/>
      <c r="CA167" s="217"/>
      <c r="CB167" s="215">
        <v>0</v>
      </c>
      <c r="CC167" s="215">
        <v>0</v>
      </c>
      <c r="CD167" s="217"/>
      <c r="CE167" s="215"/>
      <c r="CF167" s="215">
        <v>0</v>
      </c>
      <c r="CG167" s="215">
        <v>0</v>
      </c>
      <c r="CH167" s="217"/>
      <c r="CI167" s="217"/>
      <c r="CJ167" s="3">
        <v>0</v>
      </c>
      <c r="CN167" s="1">
        <v>0</v>
      </c>
      <c r="CO167" s="1">
        <v>0</v>
      </c>
      <c r="CP167" s="336"/>
      <c r="CQ167" s="336"/>
      <c r="CR167" s="889">
        <v>0</v>
      </c>
      <c r="CS167" s="889">
        <v>0</v>
      </c>
      <c r="CU167" s="2" t="s">
        <v>223</v>
      </c>
    </row>
    <row r="168" spans="23:100" x14ac:dyDescent="0.25">
      <c r="W168" s="94" t="s">
        <v>224</v>
      </c>
      <c r="X168" s="215">
        <v>64</v>
      </c>
      <c r="Y168" s="215">
        <v>55</v>
      </c>
      <c r="Z168" s="217">
        <v>0.859375</v>
      </c>
      <c r="AA168" s="215"/>
      <c r="AB168" s="215">
        <v>217</v>
      </c>
      <c r="AC168" s="215">
        <v>190</v>
      </c>
      <c r="AD168" s="217">
        <v>0.87557603686635943</v>
      </c>
      <c r="AE168" s="2"/>
      <c r="AF168" s="215">
        <v>287</v>
      </c>
      <c r="AG168" s="215">
        <v>250</v>
      </c>
      <c r="AH168" s="217">
        <v>0.87108013937282225</v>
      </c>
      <c r="AI168" s="215"/>
      <c r="AJ168" s="215">
        <v>266</v>
      </c>
      <c r="AK168" s="215">
        <v>235</v>
      </c>
      <c r="AL168" s="217">
        <v>0.88345864661654128</v>
      </c>
      <c r="AM168" s="215"/>
      <c r="AN168" s="215">
        <v>246</v>
      </c>
      <c r="AO168" s="215">
        <v>232</v>
      </c>
      <c r="AP168" s="217">
        <v>0.94308943089430908</v>
      </c>
      <c r="AQ168" s="2"/>
      <c r="AR168" s="215">
        <v>285</v>
      </c>
      <c r="AS168" s="215">
        <v>267</v>
      </c>
      <c r="AT168" s="217">
        <v>0.93684210526315792</v>
      </c>
      <c r="AU168" s="2"/>
      <c r="AV168" s="215">
        <v>245</v>
      </c>
      <c r="AW168" s="215">
        <v>237</v>
      </c>
      <c r="AX168" s="217">
        <v>0.96734693877551026</v>
      </c>
      <c r="AY168" s="2"/>
      <c r="AZ168" s="215">
        <v>0</v>
      </c>
      <c r="BA168" s="215">
        <v>0</v>
      </c>
      <c r="BB168" s="217"/>
      <c r="BC168" s="215"/>
      <c r="BD168" s="215">
        <v>0</v>
      </c>
      <c r="BE168" s="215">
        <v>0</v>
      </c>
      <c r="BF168" s="217"/>
      <c r="BG168" s="2"/>
      <c r="BH168" s="215">
        <v>0</v>
      </c>
      <c r="BI168" s="215">
        <v>0</v>
      </c>
      <c r="BJ168" s="217"/>
      <c r="BK168" s="215"/>
      <c r="BL168" s="215">
        <v>0</v>
      </c>
      <c r="BM168" s="215">
        <v>0</v>
      </c>
      <c r="BN168" s="217"/>
      <c r="BO168" s="215"/>
      <c r="BP168" s="215">
        <v>0</v>
      </c>
      <c r="BQ168" s="215">
        <v>0</v>
      </c>
      <c r="BR168" s="217"/>
      <c r="BS168" s="215"/>
      <c r="BT168" s="215">
        <v>0</v>
      </c>
      <c r="BU168" s="215">
        <v>0</v>
      </c>
      <c r="BV168" s="217"/>
      <c r="BW168" s="215"/>
      <c r="BX168" s="215">
        <v>0</v>
      </c>
      <c r="BY168" s="215">
        <v>0</v>
      </c>
      <c r="BZ168" s="217"/>
      <c r="CA168" s="217"/>
      <c r="CB168" s="215">
        <v>0</v>
      </c>
      <c r="CC168" s="215">
        <v>0</v>
      </c>
      <c r="CD168" s="217"/>
      <c r="CE168" s="215"/>
      <c r="CF168" s="215">
        <v>0</v>
      </c>
      <c r="CG168" s="215">
        <v>0</v>
      </c>
      <c r="CH168" s="217"/>
      <c r="CI168" s="217"/>
      <c r="CJ168" s="3">
        <v>0</v>
      </c>
      <c r="CN168" s="1">
        <v>0</v>
      </c>
      <c r="CO168" s="1">
        <v>0</v>
      </c>
      <c r="CP168" s="336"/>
      <c r="CQ168" s="336"/>
      <c r="CR168" s="889">
        <v>0</v>
      </c>
      <c r="CS168" s="889">
        <v>0</v>
      </c>
      <c r="CU168" s="2" t="s">
        <v>224</v>
      </c>
    </row>
    <row r="169" spans="23:100" x14ac:dyDescent="0.25">
      <c r="W169" s="94" t="s">
        <v>225</v>
      </c>
      <c r="X169" s="215">
        <v>17</v>
      </c>
      <c r="Y169" s="215">
        <v>16</v>
      </c>
      <c r="Z169" s="217">
        <v>0.94117647058823528</v>
      </c>
      <c r="AA169" s="215"/>
      <c r="AB169" s="215">
        <v>1</v>
      </c>
      <c r="AC169" s="215">
        <v>1</v>
      </c>
      <c r="AD169" s="217">
        <v>1</v>
      </c>
      <c r="AE169" s="2"/>
      <c r="AF169" s="215">
        <v>0</v>
      </c>
      <c r="AG169" s="215">
        <v>0</v>
      </c>
      <c r="AH169" s="217"/>
      <c r="AI169" s="215"/>
      <c r="AJ169" s="215">
        <v>0</v>
      </c>
      <c r="AK169" s="215">
        <v>0</v>
      </c>
      <c r="AL169" s="217"/>
      <c r="AM169" s="215"/>
      <c r="AN169" s="215">
        <v>0</v>
      </c>
      <c r="AO169" s="215">
        <v>0</v>
      </c>
      <c r="AP169" s="217"/>
      <c r="AQ169" s="2"/>
      <c r="AR169" s="215">
        <v>0</v>
      </c>
      <c r="AS169" s="215">
        <v>0</v>
      </c>
      <c r="AT169" s="217"/>
      <c r="AU169" s="2"/>
      <c r="AV169" s="215">
        <v>0</v>
      </c>
      <c r="AW169" s="215">
        <v>0</v>
      </c>
      <c r="AX169" s="217"/>
      <c r="AY169" s="2"/>
      <c r="AZ169" s="215">
        <v>0</v>
      </c>
      <c r="BA169" s="215">
        <v>0</v>
      </c>
      <c r="BB169" s="217"/>
      <c r="BC169" s="215"/>
      <c r="BD169" s="215">
        <v>0</v>
      </c>
      <c r="BE169" s="215">
        <v>0</v>
      </c>
      <c r="BF169" s="217"/>
      <c r="BG169" s="2"/>
      <c r="BH169" s="215">
        <v>0</v>
      </c>
      <c r="BI169" s="215">
        <v>0</v>
      </c>
      <c r="BJ169" s="217"/>
      <c r="BK169" s="215"/>
      <c r="BL169" s="215">
        <v>0</v>
      </c>
      <c r="BM169" s="215">
        <v>0</v>
      </c>
      <c r="BN169" s="217"/>
      <c r="BO169" s="215"/>
      <c r="BP169" s="215">
        <v>0</v>
      </c>
      <c r="BQ169" s="215">
        <v>0</v>
      </c>
      <c r="BR169" s="217"/>
      <c r="BS169" s="215"/>
      <c r="BT169" s="215">
        <v>0</v>
      </c>
      <c r="BU169" s="215">
        <v>0</v>
      </c>
      <c r="BV169" s="217"/>
      <c r="BW169" s="215"/>
      <c r="BX169" s="215">
        <v>0</v>
      </c>
      <c r="BY169" s="215">
        <v>0</v>
      </c>
      <c r="BZ169" s="217"/>
      <c r="CA169" s="217"/>
      <c r="CB169" s="215">
        <v>0</v>
      </c>
      <c r="CC169" s="215">
        <v>0</v>
      </c>
      <c r="CD169" s="217"/>
      <c r="CE169" s="215"/>
      <c r="CF169" s="215">
        <v>0</v>
      </c>
      <c r="CG169" s="215">
        <v>0</v>
      </c>
      <c r="CH169" s="217"/>
      <c r="CI169" s="217"/>
      <c r="CJ169" s="3">
        <v>0</v>
      </c>
      <c r="CN169" s="1">
        <v>0</v>
      </c>
      <c r="CO169" s="1">
        <v>0</v>
      </c>
      <c r="CP169" s="336"/>
      <c r="CQ169" s="336"/>
      <c r="CR169" s="889">
        <v>0</v>
      </c>
      <c r="CS169" s="889">
        <v>0</v>
      </c>
      <c r="CU169" s="2" t="s">
        <v>225</v>
      </c>
      <c r="CV169" s="1"/>
    </row>
    <row r="170" spans="23:100" x14ac:dyDescent="0.25">
      <c r="W170" s="94" t="s">
        <v>226</v>
      </c>
      <c r="X170" s="215">
        <v>60</v>
      </c>
      <c r="Y170" s="215">
        <v>59</v>
      </c>
      <c r="Z170" s="217">
        <v>0.98333333333333328</v>
      </c>
      <c r="AA170" s="215"/>
      <c r="AB170" s="215">
        <v>52</v>
      </c>
      <c r="AC170" s="215">
        <v>51</v>
      </c>
      <c r="AD170" s="217">
        <v>0.98076923076923084</v>
      </c>
      <c r="AE170" s="2"/>
      <c r="AF170" s="215">
        <v>0</v>
      </c>
      <c r="AG170" s="215">
        <v>0</v>
      </c>
      <c r="AH170" s="217"/>
      <c r="AI170" s="215"/>
      <c r="AJ170" s="215">
        <v>0</v>
      </c>
      <c r="AK170" s="215">
        <v>0</v>
      </c>
      <c r="AL170" s="217"/>
      <c r="AM170" s="215"/>
      <c r="AN170" s="215">
        <v>0</v>
      </c>
      <c r="AO170" s="215">
        <v>0</v>
      </c>
      <c r="AP170" s="217"/>
      <c r="AQ170" s="2"/>
      <c r="AR170" s="215">
        <v>0</v>
      </c>
      <c r="AS170" s="215">
        <v>0</v>
      </c>
      <c r="AT170" s="217"/>
      <c r="AU170" s="2"/>
      <c r="AV170" s="215">
        <v>0</v>
      </c>
      <c r="AW170" s="215">
        <v>0</v>
      </c>
      <c r="AX170" s="217"/>
      <c r="AY170" s="2"/>
      <c r="AZ170" s="215">
        <v>0</v>
      </c>
      <c r="BA170" s="215">
        <v>0</v>
      </c>
      <c r="BB170" s="217"/>
      <c r="BC170" s="215"/>
      <c r="BD170" s="215">
        <v>0</v>
      </c>
      <c r="BE170" s="215">
        <v>0</v>
      </c>
      <c r="BF170" s="217"/>
      <c r="BG170" s="2"/>
      <c r="BH170" s="215">
        <v>0</v>
      </c>
      <c r="BI170" s="215">
        <v>0</v>
      </c>
      <c r="BJ170" s="217"/>
      <c r="BK170" s="215"/>
      <c r="BL170" s="215">
        <v>0</v>
      </c>
      <c r="BM170" s="215">
        <v>0</v>
      </c>
      <c r="BN170" s="217"/>
      <c r="BO170" s="215"/>
      <c r="BP170" s="215">
        <v>0</v>
      </c>
      <c r="BQ170" s="215">
        <v>0</v>
      </c>
      <c r="BR170" s="217"/>
      <c r="BS170" s="215"/>
      <c r="BT170" s="215">
        <v>0</v>
      </c>
      <c r="BU170" s="215">
        <v>0</v>
      </c>
      <c r="BV170" s="217"/>
      <c r="BW170" s="215"/>
      <c r="BX170" s="215">
        <v>0</v>
      </c>
      <c r="BY170" s="215">
        <v>0</v>
      </c>
      <c r="BZ170" s="217"/>
      <c r="CA170" s="217"/>
      <c r="CB170" s="215">
        <v>0</v>
      </c>
      <c r="CC170" s="215">
        <v>0</v>
      </c>
      <c r="CD170" s="217"/>
      <c r="CE170" s="215"/>
      <c r="CF170" s="215">
        <v>0</v>
      </c>
      <c r="CG170" s="215">
        <v>0</v>
      </c>
      <c r="CH170" s="217"/>
      <c r="CI170" s="217"/>
      <c r="CJ170" s="3">
        <v>0</v>
      </c>
      <c r="CN170" s="1">
        <v>0</v>
      </c>
      <c r="CO170" s="1">
        <v>0</v>
      </c>
      <c r="CP170" s="336"/>
      <c r="CQ170" s="336"/>
      <c r="CR170" s="889">
        <v>0</v>
      </c>
      <c r="CS170" s="889">
        <v>0</v>
      </c>
      <c r="CU170" s="2" t="s">
        <v>226</v>
      </c>
      <c r="CV170" s="1"/>
    </row>
    <row r="171" spans="23:100" x14ac:dyDescent="0.25">
      <c r="W171" s="94" t="s">
        <v>227</v>
      </c>
      <c r="X171" s="215">
        <v>19</v>
      </c>
      <c r="Y171" s="215">
        <v>18</v>
      </c>
      <c r="Z171" s="217">
        <v>0.94736842105263153</v>
      </c>
      <c r="AA171" s="215"/>
      <c r="AB171" s="215">
        <v>0</v>
      </c>
      <c r="AC171" s="215">
        <v>0</v>
      </c>
      <c r="AD171" s="217"/>
      <c r="AE171" s="2"/>
      <c r="AF171" s="215">
        <v>0</v>
      </c>
      <c r="AG171" s="215">
        <v>0</v>
      </c>
      <c r="AH171" s="217"/>
      <c r="AI171" s="215"/>
      <c r="AJ171" s="215">
        <v>0</v>
      </c>
      <c r="AK171" s="215">
        <v>0</v>
      </c>
      <c r="AL171" s="217"/>
      <c r="AM171" s="215"/>
      <c r="AN171" s="215">
        <v>0</v>
      </c>
      <c r="AO171" s="215">
        <v>0</v>
      </c>
      <c r="AP171" s="217"/>
      <c r="AQ171" s="2"/>
      <c r="AR171" s="215">
        <v>0</v>
      </c>
      <c r="AS171" s="215">
        <v>0</v>
      </c>
      <c r="AT171" s="217"/>
      <c r="AU171" s="2"/>
      <c r="AV171" s="215">
        <v>0</v>
      </c>
      <c r="AW171" s="215">
        <v>0</v>
      </c>
      <c r="AX171" s="217"/>
      <c r="AY171" s="2"/>
      <c r="AZ171" s="215">
        <v>0</v>
      </c>
      <c r="BA171" s="215">
        <v>0</v>
      </c>
      <c r="BB171" s="217"/>
      <c r="BC171" s="215"/>
      <c r="BD171" s="215">
        <v>0</v>
      </c>
      <c r="BE171" s="215">
        <v>0</v>
      </c>
      <c r="BF171" s="217"/>
      <c r="BG171" s="2"/>
      <c r="BH171" s="215">
        <v>0</v>
      </c>
      <c r="BI171" s="215">
        <v>0</v>
      </c>
      <c r="BJ171" s="217"/>
      <c r="BK171" s="215"/>
      <c r="BL171" s="215">
        <v>0</v>
      </c>
      <c r="BM171" s="215">
        <v>0</v>
      </c>
      <c r="BN171" s="217"/>
      <c r="BO171" s="215"/>
      <c r="BP171" s="215">
        <v>0</v>
      </c>
      <c r="BQ171" s="215">
        <v>0</v>
      </c>
      <c r="BR171" s="217"/>
      <c r="BS171" s="215"/>
      <c r="BT171" s="215">
        <v>0</v>
      </c>
      <c r="BU171" s="215">
        <v>0</v>
      </c>
      <c r="BV171" s="217"/>
      <c r="BW171" s="215"/>
      <c r="BX171" s="215">
        <v>0</v>
      </c>
      <c r="BY171" s="215">
        <v>0</v>
      </c>
      <c r="BZ171" s="217"/>
      <c r="CA171" s="217"/>
      <c r="CB171" s="215">
        <v>0</v>
      </c>
      <c r="CC171" s="215">
        <v>0</v>
      </c>
      <c r="CD171" s="217"/>
      <c r="CE171" s="215"/>
      <c r="CF171" s="215">
        <v>0</v>
      </c>
      <c r="CG171" s="215">
        <v>0</v>
      </c>
      <c r="CH171" s="217"/>
      <c r="CI171" s="217"/>
      <c r="CJ171" s="3">
        <v>0</v>
      </c>
      <c r="CN171" s="1">
        <v>0</v>
      </c>
      <c r="CO171" s="1">
        <v>0</v>
      </c>
      <c r="CP171" s="336"/>
      <c r="CQ171" s="336"/>
      <c r="CR171" s="889">
        <v>0</v>
      </c>
      <c r="CS171" s="889">
        <v>0</v>
      </c>
      <c r="CU171" s="2" t="s">
        <v>227</v>
      </c>
    </row>
    <row r="172" spans="23:100" x14ac:dyDescent="0.25">
      <c r="W172" s="251" t="s">
        <v>180</v>
      </c>
      <c r="X172" s="219">
        <v>124</v>
      </c>
      <c r="Y172" s="219">
        <v>105</v>
      </c>
      <c r="Z172" s="221">
        <v>0.84677419354838712</v>
      </c>
      <c r="AA172" s="220"/>
      <c r="AB172" s="219">
        <v>160</v>
      </c>
      <c r="AC172" s="219">
        <v>141</v>
      </c>
      <c r="AD172" s="221">
        <v>0.88125000000000009</v>
      </c>
      <c r="AE172" s="93"/>
      <c r="AF172" s="219">
        <v>67</v>
      </c>
      <c r="AG172" s="219">
        <v>59</v>
      </c>
      <c r="AH172" s="221">
        <v>0.88059701492537312</v>
      </c>
      <c r="AI172" s="220"/>
      <c r="AJ172" s="219">
        <v>47</v>
      </c>
      <c r="AK172" s="219">
        <v>40</v>
      </c>
      <c r="AL172" s="221">
        <v>0.85106382978723405</v>
      </c>
      <c r="AM172" s="220"/>
      <c r="AN172" s="219">
        <v>38</v>
      </c>
      <c r="AO172" s="219">
        <v>29</v>
      </c>
      <c r="AP172" s="221">
        <v>0.76315789473684204</v>
      </c>
      <c r="AQ172" s="93"/>
      <c r="AR172" s="219">
        <v>79</v>
      </c>
      <c r="AS172" s="219">
        <v>69</v>
      </c>
      <c r="AT172" s="221">
        <v>0.87341772151898733</v>
      </c>
      <c r="AU172" s="93"/>
      <c r="AV172" s="219">
        <v>97</v>
      </c>
      <c r="AW172" s="219">
        <v>88</v>
      </c>
      <c r="AX172" s="221">
        <v>0.90721649484536082</v>
      </c>
      <c r="AY172" s="93"/>
      <c r="AZ172" s="219">
        <v>85</v>
      </c>
      <c r="BA172" s="219">
        <v>74</v>
      </c>
      <c r="BB172" s="221">
        <v>0.87058823529411766</v>
      </c>
      <c r="BC172" s="220"/>
      <c r="BD172" s="219">
        <v>99</v>
      </c>
      <c r="BE172" s="219">
        <v>84</v>
      </c>
      <c r="BF172" s="221">
        <v>0.84848484848484851</v>
      </c>
      <c r="BG172" s="93"/>
      <c r="BH172" s="219">
        <v>159</v>
      </c>
      <c r="BI172" s="219">
        <v>150</v>
      </c>
      <c r="BJ172" s="221">
        <v>0.94339622641509435</v>
      </c>
      <c r="BK172" s="220"/>
      <c r="BL172" s="219">
        <v>126</v>
      </c>
      <c r="BM172" s="219">
        <v>115</v>
      </c>
      <c r="BN172" s="221">
        <v>0.91269841269841268</v>
      </c>
      <c r="BO172" s="220"/>
      <c r="BP172" s="219">
        <v>125</v>
      </c>
      <c r="BQ172" s="219">
        <v>111</v>
      </c>
      <c r="BR172" s="221">
        <v>0.88800000000000001</v>
      </c>
      <c r="BS172" s="220"/>
      <c r="BT172" s="219">
        <v>102</v>
      </c>
      <c r="BU172" s="219">
        <v>98</v>
      </c>
      <c r="BV172" s="221">
        <v>0.96078431372549022</v>
      </c>
      <c r="BW172" s="220"/>
      <c r="BX172" s="219">
        <v>151</v>
      </c>
      <c r="BY172" s="219">
        <v>141</v>
      </c>
      <c r="BZ172" s="221">
        <v>0.93377483443708609</v>
      </c>
      <c r="CA172" s="221"/>
      <c r="CB172" s="219">
        <v>79</v>
      </c>
      <c r="CC172" s="219">
        <v>67</v>
      </c>
      <c r="CD172" s="221">
        <v>0.84810126582278478</v>
      </c>
      <c r="CE172" s="220"/>
      <c r="CF172" s="219">
        <v>73</v>
      </c>
      <c r="CG172" s="219">
        <v>64</v>
      </c>
      <c r="CH172" s="221">
        <v>0.87671232876712324</v>
      </c>
      <c r="CI172" s="217"/>
      <c r="CJ172" s="93">
        <v>72</v>
      </c>
      <c r="CK172" s="93">
        <v>69</v>
      </c>
      <c r="CL172" s="338">
        <v>0.95833333333333326</v>
      </c>
      <c r="CM172" s="342"/>
      <c r="CN172" s="93">
        <v>43</v>
      </c>
      <c r="CO172" s="93">
        <v>35</v>
      </c>
      <c r="CP172" s="338">
        <v>0.81395348837209303</v>
      </c>
      <c r="CQ172" s="338"/>
      <c r="CR172" s="712">
        <v>65</v>
      </c>
      <c r="CS172" s="712">
        <v>56</v>
      </c>
      <c r="CT172" s="93"/>
      <c r="CU172" s="93" t="s">
        <v>180</v>
      </c>
      <c r="CV172" s="337">
        <v>150900</v>
      </c>
    </row>
    <row r="173" spans="23:100" x14ac:dyDescent="0.25">
      <c r="W173" s="257" t="s">
        <v>103</v>
      </c>
      <c r="X173" s="223">
        <v>341</v>
      </c>
      <c r="Y173" s="223">
        <v>292</v>
      </c>
      <c r="Z173" s="224">
        <v>0.85630498533724342</v>
      </c>
      <c r="AA173" s="230"/>
      <c r="AB173" s="223">
        <v>642</v>
      </c>
      <c r="AC173" s="223">
        <v>587</v>
      </c>
      <c r="AD173" s="224">
        <v>0.91433021806853576</v>
      </c>
      <c r="AE173" s="2"/>
      <c r="AF173" s="223">
        <v>521</v>
      </c>
      <c r="AG173" s="223">
        <v>463</v>
      </c>
      <c r="AH173" s="224">
        <v>0.8886756238003839</v>
      </c>
      <c r="AI173" s="230"/>
      <c r="AJ173" s="223">
        <v>583</v>
      </c>
      <c r="AK173" s="223">
        <v>516</v>
      </c>
      <c r="AL173" s="224">
        <v>0.88507718696397941</v>
      </c>
      <c r="AM173" s="230"/>
      <c r="AN173" s="223">
        <v>556</v>
      </c>
      <c r="AO173" s="223">
        <v>521</v>
      </c>
      <c r="AP173" s="224">
        <v>0.93705035971223027</v>
      </c>
      <c r="AQ173" s="2"/>
      <c r="AR173" s="223">
        <v>442</v>
      </c>
      <c r="AS173" s="223">
        <v>400</v>
      </c>
      <c r="AT173" s="224">
        <v>0.90497737556561098</v>
      </c>
      <c r="AU173" s="2"/>
      <c r="AV173" s="223">
        <v>417</v>
      </c>
      <c r="AW173" s="223">
        <v>392</v>
      </c>
      <c r="AX173" s="224">
        <v>0.94004796163069537</v>
      </c>
      <c r="AY173" s="2"/>
      <c r="AZ173" s="223">
        <v>171</v>
      </c>
      <c r="BA173" s="223">
        <v>144</v>
      </c>
      <c r="BB173" s="224">
        <v>0.84210526315789469</v>
      </c>
      <c r="BC173" s="230"/>
      <c r="BD173" s="223">
        <v>471</v>
      </c>
      <c r="BE173" s="223">
        <v>434</v>
      </c>
      <c r="BF173" s="224">
        <v>0.92144373673036095</v>
      </c>
      <c r="BG173" s="2"/>
      <c r="BH173" s="223">
        <v>355</v>
      </c>
      <c r="BI173" s="223">
        <v>336</v>
      </c>
      <c r="BJ173" s="224">
        <v>0.94647887323943669</v>
      </c>
      <c r="BK173" s="230"/>
      <c r="BL173" s="223">
        <v>355</v>
      </c>
      <c r="BM173" s="223">
        <v>335</v>
      </c>
      <c r="BN173" s="224">
        <v>0.94366197183098599</v>
      </c>
      <c r="BO173" s="230"/>
      <c r="BP173" s="223">
        <v>352</v>
      </c>
      <c r="BQ173" s="223">
        <v>325</v>
      </c>
      <c r="BR173" s="224">
        <v>0.92329545454545459</v>
      </c>
      <c r="BS173" s="230"/>
      <c r="BT173" s="223">
        <v>329</v>
      </c>
      <c r="BU173" s="223">
        <v>320</v>
      </c>
      <c r="BV173" s="224">
        <v>0.97264437689969607</v>
      </c>
      <c r="BW173" s="230"/>
      <c r="BX173" s="223">
        <v>285</v>
      </c>
      <c r="BY173" s="223">
        <v>263</v>
      </c>
      <c r="BZ173" s="224">
        <v>0.92280701754385963</v>
      </c>
      <c r="CA173" s="224"/>
      <c r="CB173" s="223">
        <v>235</v>
      </c>
      <c r="CC173" s="223">
        <v>209</v>
      </c>
      <c r="CD173" s="224">
        <v>0.88936170212765964</v>
      </c>
      <c r="CE173" s="230"/>
      <c r="CF173" s="223">
        <v>211</v>
      </c>
      <c r="CG173" s="223">
        <v>188</v>
      </c>
      <c r="CH173" s="224">
        <v>0.8909952606635072</v>
      </c>
      <c r="CI173" s="224"/>
      <c r="CJ173" s="103">
        <v>217</v>
      </c>
      <c r="CK173" s="103">
        <v>205</v>
      </c>
      <c r="CL173" s="352">
        <v>0.9447004608294931</v>
      </c>
      <c r="CM173" s="352"/>
      <c r="CN173" s="103">
        <v>257</v>
      </c>
      <c r="CO173" s="103">
        <v>245</v>
      </c>
      <c r="CP173" s="352">
        <v>0.953307392996109</v>
      </c>
      <c r="CQ173" s="352"/>
      <c r="CR173" s="891">
        <v>336</v>
      </c>
      <c r="CS173" s="891">
        <v>311</v>
      </c>
      <c r="CT173" s="352">
        <v>0.92559523809523803</v>
      </c>
      <c r="CU173" s="655" t="s">
        <v>103</v>
      </c>
    </row>
    <row r="174" spans="23:100" ht="15.75" thickBot="1" x14ac:dyDescent="0.3">
      <c r="W174" s="262"/>
      <c r="X174" s="263"/>
      <c r="Y174" s="263"/>
      <c r="Z174" s="263"/>
      <c r="AA174" s="263"/>
      <c r="AB174" s="263"/>
      <c r="AC174" s="263"/>
      <c r="AD174" s="263"/>
      <c r="AE174" s="264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4"/>
      <c r="AR174" s="263"/>
      <c r="AS174" s="263"/>
      <c r="AT174" s="263"/>
      <c r="AU174" s="264"/>
      <c r="AV174" s="263"/>
      <c r="AW174" s="263"/>
      <c r="AX174" s="263"/>
      <c r="AY174" s="264"/>
      <c r="AZ174" s="263"/>
      <c r="BA174" s="263"/>
      <c r="BB174" s="263"/>
      <c r="BC174" s="263"/>
      <c r="BD174" s="263"/>
      <c r="BE174" s="263"/>
      <c r="BF174" s="263"/>
      <c r="BG174" s="264"/>
      <c r="BH174" s="263"/>
      <c r="BI174" s="263"/>
      <c r="BJ174" s="263"/>
      <c r="BK174" s="263"/>
      <c r="BL174" s="263"/>
      <c r="BM174" s="263"/>
      <c r="BN174" s="263"/>
      <c r="BO174" s="263"/>
      <c r="BP174" s="263"/>
      <c r="BQ174" s="263"/>
      <c r="BR174" s="263"/>
      <c r="BS174" s="263"/>
      <c r="BT174" s="263"/>
      <c r="BU174" s="263"/>
      <c r="BV174" s="263"/>
      <c r="BW174" s="263"/>
      <c r="BX174" s="263"/>
      <c r="BY174" s="263"/>
      <c r="BZ174" s="263"/>
      <c r="CA174" s="263"/>
      <c r="CB174" s="263"/>
      <c r="CC174" s="263"/>
      <c r="CD174" s="263"/>
      <c r="CE174" s="263"/>
      <c r="CF174" s="263"/>
      <c r="CG174" s="263"/>
      <c r="CH174" s="263"/>
      <c r="CI174" s="263"/>
      <c r="CJ174" s="264"/>
      <c r="CK174" s="264"/>
      <c r="CL174" s="264"/>
      <c r="CM174" s="264"/>
      <c r="CN174" s="264"/>
      <c r="CO174" s="264"/>
      <c r="CP174" s="264"/>
      <c r="CQ174" s="264"/>
      <c r="CR174" s="904"/>
      <c r="CS174" s="904"/>
      <c r="CT174" s="264"/>
      <c r="CU174" s="264"/>
      <c r="CV174" s="343"/>
    </row>
    <row r="175" spans="23:100" x14ac:dyDescent="0.25">
      <c r="CL175" s="336"/>
      <c r="CM175" s="336"/>
      <c r="CR175" s="895"/>
      <c r="CS175" s="895"/>
    </row>
    <row r="176" spans="23:100" x14ac:dyDescent="0.25">
      <c r="CR176" s="895"/>
      <c r="CS176" s="895"/>
    </row>
    <row r="177" spans="91:99" x14ac:dyDescent="0.25">
      <c r="CR177" s="895"/>
      <c r="CS177" s="895"/>
    </row>
    <row r="178" spans="91:99" x14ac:dyDescent="0.25">
      <c r="CR178" s="895"/>
      <c r="CS178" s="895"/>
    </row>
    <row r="179" spans="91:99" x14ac:dyDescent="0.25">
      <c r="CR179" s="895"/>
      <c r="CS179" s="895"/>
    </row>
    <row r="180" spans="91:99" x14ac:dyDescent="0.25">
      <c r="CR180" s="895"/>
      <c r="CS180" s="895"/>
    </row>
    <row r="181" spans="91:99" x14ac:dyDescent="0.25">
      <c r="CR181" s="895"/>
      <c r="CS181" s="895"/>
    </row>
    <row r="182" spans="91:99" x14ac:dyDescent="0.25">
      <c r="CR182" s="895"/>
      <c r="CS182" s="895"/>
    </row>
    <row r="183" spans="91:99" x14ac:dyDescent="0.25">
      <c r="CR183" s="895"/>
      <c r="CS183" s="895"/>
    </row>
    <row r="184" spans="91:99" x14ac:dyDescent="0.25">
      <c r="CR184" s="895"/>
      <c r="CS184" s="895"/>
    </row>
    <row r="185" spans="91:99" x14ac:dyDescent="0.25">
      <c r="CR185" s="895"/>
      <c r="CS185" s="895"/>
      <c r="CT185" s="3"/>
    </row>
    <row r="186" spans="91:99" x14ac:dyDescent="0.25">
      <c r="CM186" s="3"/>
      <c r="CN186" s="3"/>
      <c r="CO186" s="3"/>
      <c r="CP186" s="3"/>
      <c r="CQ186" s="3"/>
      <c r="CR186" s="895"/>
      <c r="CS186" s="895"/>
      <c r="CT186" s="3"/>
      <c r="CU186" s="3"/>
    </row>
    <row r="187" spans="91:99" x14ac:dyDescent="0.25">
      <c r="CM187" s="3"/>
      <c r="CN187" s="3"/>
      <c r="CO187" s="3"/>
      <c r="CP187" s="3"/>
      <c r="CQ187" s="3"/>
      <c r="CR187" s="895"/>
      <c r="CS187" s="895"/>
      <c r="CT187" s="3"/>
      <c r="CU187" s="3"/>
    </row>
    <row r="188" spans="91:99" x14ac:dyDescent="0.25">
      <c r="CM188" s="3"/>
      <c r="CN188" s="3"/>
      <c r="CO188" s="3"/>
      <c r="CP188" s="3"/>
      <c r="CQ188" s="3"/>
      <c r="CR188" s="895"/>
      <c r="CS188" s="895"/>
      <c r="CT188" s="3"/>
      <c r="CU188" s="3"/>
    </row>
    <row r="189" spans="91:99" x14ac:dyDescent="0.25">
      <c r="CM189" s="3"/>
      <c r="CN189" s="3"/>
      <c r="CO189" s="3"/>
      <c r="CP189" s="3"/>
      <c r="CQ189" s="3"/>
      <c r="CR189" s="895"/>
      <c r="CS189" s="895"/>
      <c r="CT189" s="3"/>
      <c r="CU189" s="3"/>
    </row>
    <row r="190" spans="91:99" x14ac:dyDescent="0.25">
      <c r="CR190" s="895"/>
      <c r="CS190" s="895"/>
      <c r="CT190" s="3"/>
    </row>
    <row r="191" spans="91:99" x14ac:dyDescent="0.25">
      <c r="CR191" s="895"/>
      <c r="CS191" s="895"/>
      <c r="CT191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13" style="8" customWidth="1"/>
    <col min="2" max="3" width="8.7109375" style="8" customWidth="1"/>
    <col min="4" max="5" width="8.7109375" style="60" customWidth="1"/>
    <col min="6" max="8" width="9.140625" style="60" customWidth="1"/>
    <col min="9" max="9" width="9.5703125" style="60" customWidth="1"/>
    <col min="10" max="11" width="9.140625" style="60"/>
    <col min="13" max="13" width="32.140625" style="9" customWidth="1"/>
    <col min="14" max="14" width="11.85546875" style="9" customWidth="1"/>
    <col min="15" max="15" width="37" style="8" customWidth="1"/>
    <col min="16" max="17" width="8.7109375" style="8" customWidth="1"/>
    <col min="18" max="19" width="8.7109375" style="60" customWidth="1"/>
    <col min="20" max="22" width="9.140625" style="60" customWidth="1"/>
    <col min="23" max="23" width="9.5703125" style="60" customWidth="1"/>
    <col min="24" max="24" width="9.140625" style="60"/>
  </cols>
  <sheetData>
    <row r="1" spans="1:24" ht="31.5" customHeight="1" x14ac:dyDescent="0.25">
      <c r="A1" s="608"/>
      <c r="B1" s="609" t="s">
        <v>0</v>
      </c>
      <c r="C1" s="610" t="s">
        <v>1</v>
      </c>
      <c r="D1" s="610" t="s">
        <v>74</v>
      </c>
      <c r="E1" s="610" t="s">
        <v>75</v>
      </c>
      <c r="F1" s="610" t="s">
        <v>76</v>
      </c>
      <c r="G1" s="610" t="s">
        <v>77</v>
      </c>
      <c r="H1" s="610" t="s">
        <v>340</v>
      </c>
      <c r="I1" s="610" t="s">
        <v>461</v>
      </c>
      <c r="J1" s="610" t="s">
        <v>488</v>
      </c>
      <c r="K1" s="610" t="s">
        <v>668</v>
      </c>
      <c r="M1" s="597" t="s">
        <v>528</v>
      </c>
      <c r="N1" s="597"/>
      <c r="O1" s="589" t="s">
        <v>24</v>
      </c>
      <c r="P1" s="589" t="s">
        <v>0</v>
      </c>
      <c r="Q1" s="590" t="s">
        <v>1</v>
      </c>
      <c r="R1" s="590" t="s">
        <v>74</v>
      </c>
      <c r="S1" s="590" t="s">
        <v>75</v>
      </c>
      <c r="T1" s="590" t="s">
        <v>76</v>
      </c>
      <c r="U1" s="590" t="s">
        <v>77</v>
      </c>
      <c r="V1" s="590" t="s">
        <v>340</v>
      </c>
      <c r="W1" s="590" t="s">
        <v>461</v>
      </c>
      <c r="X1" s="590" t="s">
        <v>488</v>
      </c>
    </row>
    <row r="2" spans="1:24" ht="15.75" customHeight="1" x14ac:dyDescent="0.25">
      <c r="A2" s="614" t="s">
        <v>529</v>
      </c>
      <c r="B2" s="8">
        <v>2219</v>
      </c>
      <c r="C2" s="8">
        <v>1370</v>
      </c>
      <c r="D2" s="8">
        <v>1146</v>
      </c>
      <c r="E2" s="8">
        <v>1019</v>
      </c>
      <c r="F2" s="8">
        <v>998</v>
      </c>
      <c r="G2" s="8">
        <v>1267</v>
      </c>
      <c r="H2" s="8">
        <v>1133</v>
      </c>
      <c r="I2" s="8">
        <v>1076</v>
      </c>
      <c r="J2" s="8">
        <v>1371</v>
      </c>
      <c r="K2" s="799">
        <v>989</v>
      </c>
      <c r="M2" s="155" t="s">
        <v>40</v>
      </c>
      <c r="N2" s="155" t="s">
        <v>256</v>
      </c>
      <c r="O2" s="8" t="s">
        <v>55</v>
      </c>
      <c r="P2" s="8">
        <v>21</v>
      </c>
      <c r="Q2" s="586">
        <v>24</v>
      </c>
      <c r="R2" s="586">
        <v>26</v>
      </c>
      <c r="S2" s="586">
        <v>17</v>
      </c>
      <c r="T2" s="586">
        <v>13</v>
      </c>
      <c r="U2" s="586">
        <v>6</v>
      </c>
      <c r="V2" s="586">
        <v>2</v>
      </c>
      <c r="W2" s="586">
        <v>0</v>
      </c>
      <c r="X2" s="586">
        <v>0</v>
      </c>
    </row>
    <row r="3" spans="1:24" x14ac:dyDescent="0.25">
      <c r="A3" s="611" t="s">
        <v>530</v>
      </c>
      <c r="B3" s="8">
        <v>503</v>
      </c>
      <c r="C3" s="8">
        <v>470</v>
      </c>
      <c r="D3" s="8">
        <v>378</v>
      </c>
      <c r="E3" s="8">
        <v>293</v>
      </c>
      <c r="F3" s="8">
        <v>276</v>
      </c>
      <c r="G3" s="8">
        <v>490</v>
      </c>
      <c r="H3" s="8">
        <v>741</v>
      </c>
      <c r="I3" s="8">
        <v>803</v>
      </c>
      <c r="J3" s="8">
        <v>860</v>
      </c>
      <c r="K3" s="799">
        <v>667</v>
      </c>
      <c r="M3" s="155" t="s">
        <v>40</v>
      </c>
      <c r="N3" s="155" t="s">
        <v>256</v>
      </c>
      <c r="O3" s="8" t="s">
        <v>490</v>
      </c>
      <c r="P3" s="8">
        <v>3</v>
      </c>
      <c r="Q3" s="586">
        <v>1</v>
      </c>
      <c r="R3" s="586">
        <v>0</v>
      </c>
      <c r="S3" s="586">
        <v>0</v>
      </c>
      <c r="T3" s="586">
        <v>0</v>
      </c>
      <c r="U3" s="586">
        <v>0</v>
      </c>
      <c r="V3" s="586">
        <v>0</v>
      </c>
      <c r="W3" s="586">
        <v>0</v>
      </c>
      <c r="X3" s="586">
        <v>0</v>
      </c>
    </row>
    <row r="4" spans="1:24" x14ac:dyDescent="0.25">
      <c r="A4" s="614" t="s">
        <v>532</v>
      </c>
      <c r="B4" s="8">
        <v>111</v>
      </c>
      <c r="C4" s="8">
        <v>273</v>
      </c>
      <c r="D4" s="8">
        <v>332</v>
      </c>
      <c r="E4" s="8">
        <v>664</v>
      </c>
      <c r="F4" s="8">
        <v>871</v>
      </c>
      <c r="G4" s="8">
        <v>672</v>
      </c>
      <c r="H4" s="8">
        <v>554</v>
      </c>
      <c r="I4" s="8">
        <v>378</v>
      </c>
      <c r="J4" s="8">
        <v>474</v>
      </c>
      <c r="K4" s="799">
        <v>545</v>
      </c>
      <c r="M4" s="155" t="s">
        <v>40</v>
      </c>
      <c r="N4" s="155" t="s">
        <v>256</v>
      </c>
      <c r="O4" s="8" t="s">
        <v>48</v>
      </c>
      <c r="P4" s="8">
        <v>1</v>
      </c>
      <c r="Q4" s="586">
        <v>1</v>
      </c>
      <c r="R4" s="586">
        <v>0</v>
      </c>
      <c r="S4" s="586">
        <v>1</v>
      </c>
      <c r="T4" s="586">
        <v>1</v>
      </c>
      <c r="U4" s="586">
        <v>1</v>
      </c>
      <c r="V4" s="586">
        <v>0</v>
      </c>
      <c r="W4" s="586">
        <v>0</v>
      </c>
      <c r="X4" s="586">
        <v>0</v>
      </c>
    </row>
    <row r="5" spans="1:24" x14ac:dyDescent="0.25">
      <c r="A5" s="614" t="s">
        <v>268</v>
      </c>
      <c r="B5" s="8">
        <v>201</v>
      </c>
      <c r="C5" s="8">
        <v>174</v>
      </c>
      <c r="D5" s="8">
        <v>565</v>
      </c>
      <c r="E5" s="8">
        <v>659</v>
      </c>
      <c r="F5" s="8">
        <v>558</v>
      </c>
      <c r="G5" s="8">
        <v>588</v>
      </c>
      <c r="H5" s="8">
        <v>561</v>
      </c>
      <c r="I5" s="8">
        <v>521</v>
      </c>
      <c r="J5" s="8">
        <v>407</v>
      </c>
      <c r="K5" s="799">
        <v>459</v>
      </c>
      <c r="M5" s="99" t="s">
        <v>40</v>
      </c>
      <c r="N5" s="99" t="s">
        <v>256</v>
      </c>
      <c r="O5" s="118" t="s">
        <v>63</v>
      </c>
      <c r="P5" s="118">
        <v>1</v>
      </c>
      <c r="Q5" s="596">
        <v>2</v>
      </c>
      <c r="R5" s="596">
        <v>0</v>
      </c>
      <c r="S5" s="596">
        <v>0</v>
      </c>
      <c r="T5" s="596">
        <v>0</v>
      </c>
      <c r="U5" s="596">
        <v>0</v>
      </c>
      <c r="V5" s="596">
        <v>0</v>
      </c>
      <c r="W5" s="596">
        <v>0</v>
      </c>
      <c r="X5" s="596">
        <v>0</v>
      </c>
    </row>
    <row r="6" spans="1:24" s="1" customFormat="1" x14ac:dyDescent="0.25">
      <c r="A6" s="613" t="s">
        <v>324</v>
      </c>
      <c r="B6" s="8">
        <v>141</v>
      </c>
      <c r="C6" s="8">
        <v>136</v>
      </c>
      <c r="D6" s="8">
        <v>142</v>
      </c>
      <c r="E6" s="8">
        <v>145</v>
      </c>
      <c r="F6" s="8">
        <v>178</v>
      </c>
      <c r="G6" s="8">
        <v>169</v>
      </c>
      <c r="H6" s="8">
        <v>173</v>
      </c>
      <c r="I6" s="8">
        <v>165</v>
      </c>
      <c r="J6" s="8">
        <v>170</v>
      </c>
      <c r="K6" s="799">
        <v>160</v>
      </c>
      <c r="M6" s="599"/>
      <c r="N6" s="603" t="s">
        <v>256</v>
      </c>
      <c r="O6" s="604"/>
      <c r="P6" s="604">
        <v>26</v>
      </c>
      <c r="Q6" s="604">
        <v>28</v>
      </c>
      <c r="R6" s="604">
        <v>26</v>
      </c>
      <c r="S6" s="604">
        <v>18</v>
      </c>
      <c r="T6" s="604">
        <v>14</v>
      </c>
      <c r="U6" s="604">
        <v>7</v>
      </c>
      <c r="V6" s="604">
        <v>2</v>
      </c>
      <c r="W6" s="604">
        <v>0</v>
      </c>
      <c r="X6" s="604">
        <v>0</v>
      </c>
    </row>
    <row r="7" spans="1:24" x14ac:dyDescent="0.25">
      <c r="A7" s="611" t="s">
        <v>263</v>
      </c>
      <c r="B7" s="8">
        <v>71</v>
      </c>
      <c r="C7" s="8">
        <v>86</v>
      </c>
      <c r="D7" s="8">
        <v>73</v>
      </c>
      <c r="E7" s="8">
        <v>72</v>
      </c>
      <c r="F7" s="8">
        <v>70</v>
      </c>
      <c r="G7" s="8">
        <v>79</v>
      </c>
      <c r="H7" s="8">
        <v>83</v>
      </c>
      <c r="I7" s="8">
        <v>70</v>
      </c>
      <c r="J7" s="8">
        <v>83</v>
      </c>
      <c r="K7" s="799">
        <v>96</v>
      </c>
      <c r="M7" s="155" t="s">
        <v>8</v>
      </c>
      <c r="N7" s="155" t="s">
        <v>257</v>
      </c>
      <c r="O7" s="8" t="s">
        <v>8</v>
      </c>
      <c r="P7" s="8">
        <v>93</v>
      </c>
      <c r="Q7" s="586">
        <v>89</v>
      </c>
      <c r="R7" s="586">
        <v>77</v>
      </c>
      <c r="S7" s="586">
        <v>85</v>
      </c>
      <c r="T7" s="586">
        <v>58</v>
      </c>
      <c r="U7" s="586">
        <v>48</v>
      </c>
      <c r="V7" s="586">
        <v>54</v>
      </c>
      <c r="W7" s="586">
        <v>47</v>
      </c>
      <c r="X7" s="586">
        <v>50</v>
      </c>
    </row>
    <row r="8" spans="1:24" x14ac:dyDescent="0.25">
      <c r="A8" s="614" t="s">
        <v>258</v>
      </c>
      <c r="B8" s="8">
        <v>149</v>
      </c>
      <c r="C8" s="8">
        <v>139</v>
      </c>
      <c r="D8" s="8">
        <v>142</v>
      </c>
      <c r="E8" s="8">
        <v>96</v>
      </c>
      <c r="F8" s="8">
        <v>99</v>
      </c>
      <c r="G8" s="8">
        <v>89</v>
      </c>
      <c r="H8" s="8">
        <v>69</v>
      </c>
      <c r="I8" s="8">
        <v>88</v>
      </c>
      <c r="J8" s="8">
        <v>80</v>
      </c>
      <c r="K8" s="799">
        <v>83</v>
      </c>
      <c r="M8" s="155" t="s">
        <v>8</v>
      </c>
      <c r="N8" s="155" t="s">
        <v>257</v>
      </c>
      <c r="O8" s="587" t="s">
        <v>510</v>
      </c>
      <c r="P8" s="8">
        <v>0</v>
      </c>
      <c r="Q8" s="586">
        <v>0</v>
      </c>
      <c r="R8" s="586">
        <v>1</v>
      </c>
      <c r="S8" s="586">
        <v>0</v>
      </c>
      <c r="T8" s="586">
        <v>0</v>
      </c>
      <c r="U8" s="586">
        <v>0</v>
      </c>
      <c r="V8" s="586">
        <v>1</v>
      </c>
      <c r="W8" s="586">
        <v>0</v>
      </c>
      <c r="X8" s="586">
        <v>1</v>
      </c>
    </row>
    <row r="9" spans="1:24" s="1" customFormat="1" x14ac:dyDescent="0.25">
      <c r="A9" s="614" t="s">
        <v>328</v>
      </c>
      <c r="B9" s="8">
        <v>94</v>
      </c>
      <c r="C9" s="8">
        <v>67</v>
      </c>
      <c r="D9" s="8">
        <v>70</v>
      </c>
      <c r="E9" s="8">
        <v>73</v>
      </c>
      <c r="F9" s="8">
        <v>71</v>
      </c>
      <c r="G9" s="8">
        <v>42</v>
      </c>
      <c r="H9" s="8">
        <v>74</v>
      </c>
      <c r="I9" s="8">
        <v>66</v>
      </c>
      <c r="J9" s="8">
        <v>67</v>
      </c>
      <c r="K9" s="799">
        <v>39</v>
      </c>
      <c r="M9" s="599"/>
      <c r="N9" s="603" t="s">
        <v>257</v>
      </c>
      <c r="O9" s="605"/>
      <c r="P9" s="604">
        <v>93</v>
      </c>
      <c r="Q9" s="604">
        <v>89</v>
      </c>
      <c r="R9" s="604">
        <v>78</v>
      </c>
      <c r="S9" s="604">
        <v>85</v>
      </c>
      <c r="T9" s="604">
        <v>58</v>
      </c>
      <c r="U9" s="604">
        <v>48</v>
      </c>
      <c r="V9" s="604">
        <v>55</v>
      </c>
      <c r="W9" s="604">
        <v>47</v>
      </c>
      <c r="X9" s="604">
        <v>51</v>
      </c>
    </row>
    <row r="10" spans="1:24" x14ac:dyDescent="0.25">
      <c r="A10" s="611" t="s">
        <v>257</v>
      </c>
      <c r="B10" s="8">
        <v>93</v>
      </c>
      <c r="C10" s="8">
        <v>89</v>
      </c>
      <c r="D10" s="8">
        <v>78</v>
      </c>
      <c r="E10" s="8">
        <v>85</v>
      </c>
      <c r="F10" s="8">
        <v>58</v>
      </c>
      <c r="G10" s="8">
        <v>48</v>
      </c>
      <c r="H10" s="8">
        <v>55</v>
      </c>
      <c r="I10" s="8">
        <v>47</v>
      </c>
      <c r="J10" s="8">
        <v>51</v>
      </c>
      <c r="K10" s="799">
        <v>57</v>
      </c>
      <c r="M10" s="598" t="s">
        <v>41</v>
      </c>
      <c r="N10" s="598" t="s">
        <v>324</v>
      </c>
      <c r="O10" s="8" t="s">
        <v>491</v>
      </c>
      <c r="P10" s="8">
        <v>2</v>
      </c>
      <c r="Q10" s="586">
        <v>2</v>
      </c>
      <c r="R10" s="586">
        <v>3</v>
      </c>
      <c r="S10" s="586">
        <v>0</v>
      </c>
      <c r="T10" s="586">
        <v>1</v>
      </c>
      <c r="U10" s="586">
        <v>2</v>
      </c>
      <c r="V10" s="586">
        <v>1</v>
      </c>
      <c r="W10" s="586">
        <v>2</v>
      </c>
      <c r="X10" s="586">
        <v>0</v>
      </c>
    </row>
    <row r="11" spans="1:24" x14ac:dyDescent="0.25">
      <c r="A11" s="611" t="s">
        <v>327</v>
      </c>
      <c r="B11" s="8">
        <v>48</v>
      </c>
      <c r="C11" s="8">
        <v>91</v>
      </c>
      <c r="D11" s="8">
        <v>90</v>
      </c>
      <c r="E11" s="8">
        <v>103</v>
      </c>
      <c r="F11" s="8">
        <v>93</v>
      </c>
      <c r="G11" s="8">
        <v>108</v>
      </c>
      <c r="H11" s="8">
        <v>50</v>
      </c>
      <c r="I11" s="8">
        <v>52</v>
      </c>
      <c r="J11" s="8">
        <v>47</v>
      </c>
      <c r="K11" s="799">
        <v>45</v>
      </c>
      <c r="M11" s="598" t="s">
        <v>41</v>
      </c>
      <c r="N11" s="598" t="s">
        <v>324</v>
      </c>
      <c r="O11" s="587" t="s">
        <v>519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586">
        <v>0</v>
      </c>
      <c r="V11" s="586">
        <v>1</v>
      </c>
      <c r="W11" s="586">
        <v>39</v>
      </c>
      <c r="X11" s="586">
        <v>64</v>
      </c>
    </row>
    <row r="12" spans="1:24" x14ac:dyDescent="0.25">
      <c r="A12" s="611" t="s">
        <v>261</v>
      </c>
      <c r="B12" s="8">
        <v>65</v>
      </c>
      <c r="C12" s="8">
        <v>82</v>
      </c>
      <c r="D12" s="8">
        <v>92</v>
      </c>
      <c r="E12" s="8">
        <v>128</v>
      </c>
      <c r="F12" s="8">
        <v>171</v>
      </c>
      <c r="G12" s="8">
        <v>152</v>
      </c>
      <c r="H12" s="8">
        <v>134</v>
      </c>
      <c r="I12" s="8">
        <v>72</v>
      </c>
      <c r="J12" s="8">
        <v>46</v>
      </c>
      <c r="K12" s="799">
        <v>44</v>
      </c>
      <c r="M12" s="598" t="s">
        <v>41</v>
      </c>
      <c r="N12" s="598" t="s">
        <v>324</v>
      </c>
      <c r="O12" s="8" t="s">
        <v>65</v>
      </c>
      <c r="P12" s="8">
        <v>52</v>
      </c>
      <c r="Q12" s="586">
        <v>57</v>
      </c>
      <c r="R12" s="586">
        <v>54</v>
      </c>
      <c r="S12" s="586">
        <v>68</v>
      </c>
      <c r="T12" s="586">
        <v>70</v>
      </c>
      <c r="U12" s="586">
        <v>50</v>
      </c>
      <c r="V12" s="586">
        <v>54</v>
      </c>
      <c r="W12" s="586">
        <v>42</v>
      </c>
      <c r="X12" s="586">
        <v>34</v>
      </c>
    </row>
    <row r="13" spans="1:24" x14ac:dyDescent="0.25">
      <c r="A13" s="611" t="s">
        <v>435</v>
      </c>
      <c r="B13" s="8">
        <v>82</v>
      </c>
      <c r="C13" s="8">
        <v>137</v>
      </c>
      <c r="D13" s="8">
        <v>80</v>
      </c>
      <c r="E13" s="8">
        <v>82</v>
      </c>
      <c r="F13" s="8">
        <v>62</v>
      </c>
      <c r="G13" s="8">
        <v>61</v>
      </c>
      <c r="H13" s="8">
        <v>45</v>
      </c>
      <c r="I13" s="8">
        <v>34</v>
      </c>
      <c r="J13" s="8">
        <v>32</v>
      </c>
      <c r="K13" s="799">
        <v>49</v>
      </c>
      <c r="M13" s="598" t="s">
        <v>41</v>
      </c>
      <c r="N13" s="598" t="s">
        <v>324</v>
      </c>
      <c r="O13" s="8" t="s">
        <v>494</v>
      </c>
      <c r="P13" s="8">
        <v>2</v>
      </c>
      <c r="Q13" s="586">
        <v>1</v>
      </c>
      <c r="R13" s="586">
        <v>0</v>
      </c>
      <c r="S13" s="586">
        <v>0</v>
      </c>
      <c r="T13" s="586">
        <v>2</v>
      </c>
      <c r="U13" s="586">
        <v>1</v>
      </c>
      <c r="V13" s="586">
        <v>0</v>
      </c>
      <c r="W13" s="586">
        <v>0</v>
      </c>
      <c r="X13" s="586">
        <v>0</v>
      </c>
    </row>
    <row r="14" spans="1:24" s="1" customFormat="1" x14ac:dyDescent="0.25">
      <c r="A14" s="614" t="s">
        <v>331</v>
      </c>
      <c r="B14" s="8">
        <v>17</v>
      </c>
      <c r="C14" s="8">
        <v>14</v>
      </c>
      <c r="D14" s="8">
        <v>20</v>
      </c>
      <c r="E14" s="8">
        <v>12</v>
      </c>
      <c r="F14" s="8">
        <v>13</v>
      </c>
      <c r="G14" s="8">
        <v>12</v>
      </c>
      <c r="H14" s="8">
        <v>12</v>
      </c>
      <c r="I14" s="8">
        <v>12</v>
      </c>
      <c r="J14" s="8">
        <v>17</v>
      </c>
      <c r="K14" s="799">
        <v>13</v>
      </c>
      <c r="M14" s="598" t="s">
        <v>41</v>
      </c>
      <c r="N14" s="598" t="s">
        <v>324</v>
      </c>
      <c r="O14" s="8" t="s">
        <v>66</v>
      </c>
      <c r="P14" s="8">
        <v>9</v>
      </c>
      <c r="Q14" s="586">
        <v>9</v>
      </c>
      <c r="R14" s="586">
        <v>4</v>
      </c>
      <c r="S14" s="586">
        <v>0</v>
      </c>
      <c r="T14" s="586">
        <v>7</v>
      </c>
      <c r="U14" s="586">
        <v>6</v>
      </c>
      <c r="V14" s="586">
        <v>6</v>
      </c>
      <c r="W14" s="586">
        <v>2</v>
      </c>
      <c r="X14" s="586">
        <v>0</v>
      </c>
    </row>
    <row r="15" spans="1:24" s="1" customFormat="1" x14ac:dyDescent="0.25">
      <c r="A15" s="614" t="s">
        <v>264</v>
      </c>
      <c r="B15" s="8">
        <v>0</v>
      </c>
      <c r="C15" s="8">
        <v>0</v>
      </c>
      <c r="D15" s="8">
        <v>0</v>
      </c>
      <c r="E15" s="8">
        <v>0</v>
      </c>
      <c r="F15" s="8">
        <v>6</v>
      </c>
      <c r="G15" s="8">
        <v>18</v>
      </c>
      <c r="H15" s="8">
        <v>17</v>
      </c>
      <c r="I15" s="8">
        <v>11</v>
      </c>
      <c r="J15" s="8">
        <v>17</v>
      </c>
      <c r="K15" s="799">
        <v>3</v>
      </c>
      <c r="M15" s="598" t="s">
        <v>41</v>
      </c>
      <c r="N15" s="598" t="s">
        <v>324</v>
      </c>
      <c r="O15" s="8" t="s">
        <v>495</v>
      </c>
      <c r="P15" s="8">
        <v>1</v>
      </c>
      <c r="Q15" s="586">
        <v>0</v>
      </c>
      <c r="R15" s="586">
        <v>1</v>
      </c>
      <c r="S15" s="586">
        <v>1</v>
      </c>
      <c r="T15" s="586">
        <v>0</v>
      </c>
      <c r="U15" s="586">
        <v>1</v>
      </c>
      <c r="V15" s="586">
        <v>1</v>
      </c>
      <c r="W15" s="586">
        <v>0</v>
      </c>
      <c r="X15" s="586">
        <v>0</v>
      </c>
    </row>
    <row r="16" spans="1:24" x14ac:dyDescent="0.25">
      <c r="A16" s="611" t="s">
        <v>329</v>
      </c>
      <c r="B16" s="8">
        <v>19</v>
      </c>
      <c r="C16" s="8">
        <v>21</v>
      </c>
      <c r="D16" s="8">
        <v>19</v>
      </c>
      <c r="E16" s="8">
        <v>17</v>
      </c>
      <c r="F16" s="8">
        <v>17</v>
      </c>
      <c r="G16" s="8">
        <v>14</v>
      </c>
      <c r="H16" s="8">
        <v>9</v>
      </c>
      <c r="I16" s="8">
        <v>13</v>
      </c>
      <c r="J16" s="8">
        <v>11</v>
      </c>
      <c r="K16" s="799">
        <v>22</v>
      </c>
      <c r="M16" s="598" t="s">
        <v>41</v>
      </c>
      <c r="N16" s="598" t="s">
        <v>324</v>
      </c>
      <c r="O16" s="8" t="s">
        <v>67</v>
      </c>
      <c r="P16" s="8">
        <v>26</v>
      </c>
      <c r="Q16" s="586">
        <v>21</v>
      </c>
      <c r="R16" s="586">
        <v>20</v>
      </c>
      <c r="S16" s="586">
        <v>19</v>
      </c>
      <c r="T16" s="586">
        <v>18</v>
      </c>
      <c r="U16" s="586">
        <v>26</v>
      </c>
      <c r="V16" s="586">
        <v>27</v>
      </c>
      <c r="W16" s="586">
        <v>19</v>
      </c>
      <c r="X16" s="586">
        <v>15</v>
      </c>
    </row>
    <row r="17" spans="1:24" x14ac:dyDescent="0.25">
      <c r="A17" s="614" t="s">
        <v>267</v>
      </c>
      <c r="B17" s="8">
        <v>21</v>
      </c>
      <c r="C17" s="8">
        <v>13</v>
      </c>
      <c r="D17" s="8">
        <v>15</v>
      </c>
      <c r="E17" s="8">
        <v>17</v>
      </c>
      <c r="F17" s="8">
        <v>18</v>
      </c>
      <c r="G17" s="8">
        <v>20</v>
      </c>
      <c r="H17" s="8">
        <v>7</v>
      </c>
      <c r="I17" s="8">
        <v>8</v>
      </c>
      <c r="J17" s="8">
        <v>9</v>
      </c>
      <c r="K17" s="799">
        <v>9</v>
      </c>
      <c r="M17" s="598" t="s">
        <v>41</v>
      </c>
      <c r="N17" s="598" t="s">
        <v>324</v>
      </c>
      <c r="O17" s="8" t="s">
        <v>68</v>
      </c>
      <c r="P17" s="8">
        <v>17</v>
      </c>
      <c r="Q17" s="586">
        <v>18</v>
      </c>
      <c r="R17" s="586">
        <v>30</v>
      </c>
      <c r="S17" s="586">
        <v>20</v>
      </c>
      <c r="T17" s="586">
        <v>18</v>
      </c>
      <c r="U17" s="586">
        <v>17</v>
      </c>
      <c r="V17" s="586">
        <v>19</v>
      </c>
      <c r="W17" s="586">
        <v>10</v>
      </c>
      <c r="X17" s="586">
        <v>10</v>
      </c>
    </row>
    <row r="18" spans="1:24" x14ac:dyDescent="0.25">
      <c r="A18" s="614" t="s">
        <v>266</v>
      </c>
      <c r="B18" s="8">
        <v>10</v>
      </c>
      <c r="C18" s="8">
        <v>23</v>
      </c>
      <c r="D18" s="8">
        <v>22</v>
      </c>
      <c r="E18" s="8">
        <v>7</v>
      </c>
      <c r="F18" s="8">
        <v>5</v>
      </c>
      <c r="G18" s="8">
        <v>1</v>
      </c>
      <c r="H18" s="8">
        <v>0</v>
      </c>
      <c r="I18" s="8">
        <v>1</v>
      </c>
      <c r="J18" s="8">
        <v>7</v>
      </c>
      <c r="K18" s="799">
        <v>8</v>
      </c>
      <c r="M18" s="598" t="s">
        <v>41</v>
      </c>
      <c r="N18" s="598" t="s">
        <v>324</v>
      </c>
      <c r="O18" s="587" t="s">
        <v>515</v>
      </c>
      <c r="P18" s="8">
        <v>0</v>
      </c>
      <c r="Q18" s="586">
        <v>0</v>
      </c>
      <c r="R18" s="586">
        <v>0</v>
      </c>
      <c r="S18" s="586">
        <v>0</v>
      </c>
      <c r="T18" s="586">
        <v>1</v>
      </c>
      <c r="U18" s="586">
        <v>0</v>
      </c>
      <c r="V18" s="586">
        <v>0</v>
      </c>
      <c r="W18" s="586">
        <v>0</v>
      </c>
      <c r="X18" s="586">
        <v>0</v>
      </c>
    </row>
    <row r="19" spans="1:24" x14ac:dyDescent="0.25">
      <c r="A19" s="614" t="s">
        <v>259</v>
      </c>
      <c r="B19" s="8">
        <v>28</v>
      </c>
      <c r="C19" s="8">
        <v>32</v>
      </c>
      <c r="D19" s="8">
        <v>45</v>
      </c>
      <c r="E19" s="8">
        <v>38</v>
      </c>
      <c r="F19" s="8">
        <v>30</v>
      </c>
      <c r="G19" s="8">
        <v>20</v>
      </c>
      <c r="H19" s="8">
        <v>19</v>
      </c>
      <c r="I19" s="8">
        <v>14</v>
      </c>
      <c r="J19" s="8">
        <v>7</v>
      </c>
      <c r="K19" s="799">
        <v>17</v>
      </c>
      <c r="M19" s="598" t="s">
        <v>41</v>
      </c>
      <c r="N19" s="598" t="s">
        <v>324</v>
      </c>
      <c r="O19" s="587" t="s">
        <v>520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586">
        <v>0</v>
      </c>
      <c r="V19" s="586">
        <v>1</v>
      </c>
      <c r="W19" s="586">
        <v>0</v>
      </c>
      <c r="X19" s="586">
        <v>0</v>
      </c>
    </row>
    <row r="20" spans="1:24" x14ac:dyDescent="0.25">
      <c r="A20" s="611" t="s">
        <v>256</v>
      </c>
      <c r="B20" s="8">
        <v>26</v>
      </c>
      <c r="C20" s="8">
        <v>28</v>
      </c>
      <c r="D20" s="8">
        <v>26</v>
      </c>
      <c r="E20" s="8">
        <v>18</v>
      </c>
      <c r="F20" s="8">
        <v>14</v>
      </c>
      <c r="G20" s="8">
        <v>7</v>
      </c>
      <c r="H20" s="8">
        <v>2</v>
      </c>
      <c r="I20" s="8">
        <v>0</v>
      </c>
      <c r="J20" s="8">
        <v>0</v>
      </c>
      <c r="K20" s="799">
        <v>0</v>
      </c>
      <c r="M20" s="9" t="s">
        <v>41</v>
      </c>
      <c r="N20" s="598" t="s">
        <v>324</v>
      </c>
      <c r="O20" s="587" t="s">
        <v>64</v>
      </c>
      <c r="P20" s="8">
        <v>0</v>
      </c>
      <c r="Q20" s="586">
        <v>1</v>
      </c>
      <c r="R20" s="586">
        <v>1</v>
      </c>
      <c r="S20" s="586">
        <v>0</v>
      </c>
      <c r="T20" s="586">
        <v>0</v>
      </c>
      <c r="U20" s="586">
        <v>0</v>
      </c>
      <c r="V20" s="586">
        <v>0</v>
      </c>
      <c r="W20" s="586">
        <v>0</v>
      </c>
      <c r="X20" s="586">
        <v>0</v>
      </c>
    </row>
    <row r="21" spans="1:24" x14ac:dyDescent="0.25">
      <c r="A21" s="619" t="s">
        <v>265</v>
      </c>
      <c r="B21" s="118">
        <v>5</v>
      </c>
      <c r="C21" s="118">
        <v>5</v>
      </c>
      <c r="D21" s="118">
        <v>3</v>
      </c>
      <c r="E21" s="118">
        <v>1</v>
      </c>
      <c r="F21" s="118">
        <v>0</v>
      </c>
      <c r="G21" s="118">
        <v>0</v>
      </c>
      <c r="H21" s="118">
        <v>1</v>
      </c>
      <c r="I21" s="118">
        <v>0</v>
      </c>
      <c r="J21" s="118">
        <v>0</v>
      </c>
      <c r="K21" s="937">
        <v>0</v>
      </c>
      <c r="M21" s="598" t="s">
        <v>41</v>
      </c>
      <c r="N21" s="598" t="s">
        <v>324</v>
      </c>
      <c r="O21" s="8" t="s">
        <v>53</v>
      </c>
      <c r="P21" s="8">
        <v>1</v>
      </c>
      <c r="Q21" s="586">
        <v>2</v>
      </c>
      <c r="R21" s="586">
        <v>1</v>
      </c>
      <c r="S21" s="586">
        <v>1</v>
      </c>
      <c r="T21" s="586">
        <v>0</v>
      </c>
      <c r="U21" s="586">
        <v>0</v>
      </c>
      <c r="V21" s="586">
        <v>0</v>
      </c>
      <c r="W21" s="586">
        <v>0</v>
      </c>
      <c r="X21" s="586">
        <v>0</v>
      </c>
    </row>
    <row r="22" spans="1:24" x14ac:dyDescent="0.25">
      <c r="A22" s="938" t="s">
        <v>670</v>
      </c>
      <c r="B22" s="600">
        <v>0</v>
      </c>
      <c r="C22" s="600">
        <v>0</v>
      </c>
      <c r="D22" s="600">
        <v>0</v>
      </c>
      <c r="E22" s="600">
        <v>0</v>
      </c>
      <c r="F22" s="600">
        <v>0</v>
      </c>
      <c r="G22" s="600">
        <v>0</v>
      </c>
      <c r="H22" s="600">
        <v>0</v>
      </c>
      <c r="I22" s="600">
        <v>0</v>
      </c>
      <c r="J22" s="600">
        <v>0</v>
      </c>
      <c r="K22" s="937">
        <v>375</v>
      </c>
      <c r="M22" s="598" t="s">
        <v>41</v>
      </c>
      <c r="N22" s="598" t="s">
        <v>324</v>
      </c>
      <c r="O22" s="8" t="s">
        <v>37</v>
      </c>
      <c r="P22" s="8">
        <v>2</v>
      </c>
      <c r="Q22" s="586">
        <v>1</v>
      </c>
      <c r="R22" s="586">
        <v>0</v>
      </c>
      <c r="S22" s="586">
        <v>0</v>
      </c>
      <c r="T22" s="586">
        <v>0</v>
      </c>
      <c r="U22" s="586">
        <v>1</v>
      </c>
      <c r="V22" s="586">
        <v>0</v>
      </c>
      <c r="W22" s="586">
        <v>0</v>
      </c>
      <c r="X22" s="586">
        <v>1</v>
      </c>
    </row>
    <row r="23" spans="1:24" ht="15.75" thickBot="1" x14ac:dyDescent="0.3">
      <c r="A23" s="615" t="s">
        <v>3</v>
      </c>
      <c r="B23" s="616">
        <v>3903</v>
      </c>
      <c r="C23" s="617">
        <v>3250</v>
      </c>
      <c r="D23" s="617">
        <v>3338</v>
      </c>
      <c r="E23" s="617">
        <v>3529</v>
      </c>
      <c r="F23" s="617">
        <v>3608</v>
      </c>
      <c r="G23" s="617">
        <v>3857</v>
      </c>
      <c r="H23" s="617">
        <v>3739</v>
      </c>
      <c r="I23" s="617">
        <v>3431</v>
      </c>
      <c r="J23" s="617">
        <v>3756</v>
      </c>
      <c r="K23" s="939">
        <v>3680</v>
      </c>
      <c r="M23" s="598" t="s">
        <v>41</v>
      </c>
      <c r="N23" s="598" t="s">
        <v>324</v>
      </c>
      <c r="O23" s="8" t="s">
        <v>54</v>
      </c>
      <c r="P23" s="8">
        <v>1</v>
      </c>
      <c r="Q23" s="586">
        <v>0</v>
      </c>
      <c r="R23" s="586">
        <v>0</v>
      </c>
      <c r="S23" s="586">
        <v>0</v>
      </c>
      <c r="T23" s="586">
        <v>0</v>
      </c>
      <c r="U23" s="586">
        <v>0</v>
      </c>
      <c r="V23" s="586">
        <v>0</v>
      </c>
      <c r="W23" s="586">
        <v>0</v>
      </c>
      <c r="X23" s="586">
        <v>0</v>
      </c>
    </row>
    <row r="24" spans="1:24" x14ac:dyDescent="0.25">
      <c r="M24" s="598" t="s">
        <v>41</v>
      </c>
      <c r="N24" s="598" t="s">
        <v>324</v>
      </c>
      <c r="O24" s="8" t="s">
        <v>504</v>
      </c>
      <c r="P24" s="8">
        <v>1</v>
      </c>
      <c r="Q24" s="586">
        <v>0</v>
      </c>
      <c r="R24" s="586">
        <v>0</v>
      </c>
      <c r="S24" s="586">
        <v>0</v>
      </c>
      <c r="T24" s="586">
        <v>0</v>
      </c>
      <c r="U24" s="586">
        <v>1</v>
      </c>
      <c r="V24" s="586">
        <v>0</v>
      </c>
      <c r="W24" s="586">
        <v>0</v>
      </c>
      <c r="X24" s="586">
        <v>0</v>
      </c>
    </row>
    <row r="25" spans="1:24" x14ac:dyDescent="0.25">
      <c r="A25" s="620" t="s">
        <v>533</v>
      </c>
      <c r="B25" s="620"/>
      <c r="C25" s="620"/>
      <c r="D25" s="621"/>
      <c r="E25" s="621"/>
      <c r="F25" s="621"/>
      <c r="G25" s="621"/>
      <c r="H25" s="621"/>
      <c r="I25" s="621"/>
      <c r="J25" s="621"/>
      <c r="K25" s="621"/>
      <c r="M25" s="598" t="s">
        <v>41</v>
      </c>
      <c r="N25" s="598" t="s">
        <v>324</v>
      </c>
      <c r="O25" s="587" t="s">
        <v>511</v>
      </c>
      <c r="P25" s="8">
        <v>0</v>
      </c>
      <c r="Q25" s="586">
        <v>0</v>
      </c>
      <c r="R25" s="586">
        <v>1</v>
      </c>
      <c r="S25" s="586">
        <v>1</v>
      </c>
      <c r="T25" s="586">
        <v>0</v>
      </c>
      <c r="U25" s="586">
        <v>0</v>
      </c>
      <c r="V25" s="586">
        <v>0</v>
      </c>
      <c r="W25" s="586">
        <v>1</v>
      </c>
      <c r="X25" s="586">
        <v>1</v>
      </c>
    </row>
    <row r="26" spans="1:24" x14ac:dyDescent="0.25">
      <c r="A26" s="620" t="s">
        <v>534</v>
      </c>
      <c r="B26" s="620"/>
      <c r="C26" s="620"/>
      <c r="D26" s="621"/>
      <c r="E26" s="621"/>
      <c r="F26" s="621"/>
      <c r="G26" s="621"/>
      <c r="H26" s="621"/>
      <c r="I26" s="621"/>
      <c r="J26" s="621"/>
      <c r="K26" s="621"/>
      <c r="M26" s="9" t="s">
        <v>41</v>
      </c>
      <c r="N26" s="598" t="s">
        <v>324</v>
      </c>
      <c r="O26" s="8" t="s">
        <v>313</v>
      </c>
      <c r="P26" s="8">
        <v>15</v>
      </c>
      <c r="Q26" s="586">
        <v>21</v>
      </c>
      <c r="R26" s="586">
        <v>26</v>
      </c>
      <c r="S26" s="586">
        <v>26</v>
      </c>
      <c r="T26" s="586">
        <v>54</v>
      </c>
      <c r="U26" s="586">
        <v>56</v>
      </c>
      <c r="V26" s="586">
        <v>57</v>
      </c>
      <c r="W26" s="586">
        <v>49</v>
      </c>
      <c r="X26" s="586">
        <v>45</v>
      </c>
    </row>
    <row r="27" spans="1:24" x14ac:dyDescent="0.25">
      <c r="A27" s="914" t="s">
        <v>658</v>
      </c>
      <c r="B27" s="914"/>
      <c r="C27" s="914"/>
      <c r="D27" s="914"/>
      <c r="E27" s="914"/>
      <c r="F27" s="914"/>
      <c r="G27" s="914"/>
      <c r="H27" s="914"/>
      <c r="I27" s="914"/>
      <c r="J27" s="914"/>
      <c r="K27" s="888"/>
      <c r="M27" s="9" t="s">
        <v>41</v>
      </c>
      <c r="N27" s="598" t="s">
        <v>324</v>
      </c>
      <c r="O27" s="587" t="s">
        <v>314</v>
      </c>
      <c r="P27" s="8">
        <v>0</v>
      </c>
      <c r="Q27" s="586">
        <v>0</v>
      </c>
      <c r="R27" s="586">
        <v>0</v>
      </c>
      <c r="S27" s="586">
        <v>5</v>
      </c>
      <c r="T27" s="586">
        <v>0</v>
      </c>
      <c r="U27" s="586">
        <v>1</v>
      </c>
      <c r="V27" s="586">
        <v>3</v>
      </c>
      <c r="W27" s="586">
        <v>0</v>
      </c>
      <c r="X27" s="60">
        <v>0</v>
      </c>
    </row>
    <row r="28" spans="1:24" s="1" customFormat="1" x14ac:dyDescent="0.25">
      <c r="A28" s="914"/>
      <c r="B28" s="914"/>
      <c r="C28" s="914"/>
      <c r="D28" s="914"/>
      <c r="E28" s="914"/>
      <c r="F28" s="914"/>
      <c r="G28" s="914"/>
      <c r="H28" s="914"/>
      <c r="I28" s="914"/>
      <c r="J28" s="914"/>
      <c r="K28" s="888"/>
      <c r="M28" s="9" t="s">
        <v>41</v>
      </c>
      <c r="N28" s="598" t="s">
        <v>324</v>
      </c>
      <c r="O28" s="8" t="s">
        <v>36</v>
      </c>
      <c r="P28" s="8">
        <v>12</v>
      </c>
      <c r="Q28" s="586">
        <v>3</v>
      </c>
      <c r="R28" s="586">
        <v>1</v>
      </c>
      <c r="S28" s="586">
        <v>4</v>
      </c>
      <c r="T28" s="586">
        <v>7</v>
      </c>
      <c r="U28" s="586">
        <v>7</v>
      </c>
      <c r="V28" s="586">
        <v>3</v>
      </c>
      <c r="W28" s="586">
        <v>1</v>
      </c>
      <c r="X28" s="60">
        <v>0</v>
      </c>
    </row>
    <row r="29" spans="1:24" s="1" customFormat="1" x14ac:dyDescent="0.25">
      <c r="A29" s="914"/>
      <c r="B29" s="914"/>
      <c r="C29" s="914"/>
      <c r="D29" s="914"/>
      <c r="E29" s="914"/>
      <c r="F29" s="914"/>
      <c r="G29" s="914"/>
      <c r="H29" s="914"/>
      <c r="I29" s="914"/>
      <c r="J29" s="914"/>
      <c r="K29" s="888"/>
      <c r="M29" s="600"/>
      <c r="N29" s="606" t="s">
        <v>324</v>
      </c>
      <c r="O29" s="605"/>
      <c r="P29" s="604">
        <v>141</v>
      </c>
      <c r="Q29" s="604">
        <v>136</v>
      </c>
      <c r="R29" s="604">
        <v>142</v>
      </c>
      <c r="S29" s="604">
        <v>145</v>
      </c>
      <c r="T29" s="604">
        <v>178</v>
      </c>
      <c r="U29" s="604">
        <v>169</v>
      </c>
      <c r="V29" s="604">
        <v>173</v>
      </c>
      <c r="W29" s="604">
        <v>165</v>
      </c>
      <c r="X29" s="604">
        <v>170</v>
      </c>
    </row>
    <row r="30" spans="1:24" ht="15.75" customHeight="1" x14ac:dyDescent="0.25">
      <c r="M30" s="9" t="s">
        <v>42</v>
      </c>
      <c r="N30" s="9" t="s">
        <v>328</v>
      </c>
      <c r="O30" s="8" t="s">
        <v>62</v>
      </c>
      <c r="P30" s="8">
        <v>83</v>
      </c>
      <c r="Q30" s="586">
        <v>61</v>
      </c>
      <c r="R30" s="586">
        <v>61</v>
      </c>
      <c r="S30" s="586">
        <v>68</v>
      </c>
      <c r="T30" s="586">
        <v>67</v>
      </c>
      <c r="U30" s="586">
        <v>38</v>
      </c>
      <c r="V30" s="586">
        <v>66</v>
      </c>
      <c r="W30" s="586">
        <v>61</v>
      </c>
      <c r="X30" s="586">
        <v>58</v>
      </c>
    </row>
    <row r="31" spans="1:24" x14ac:dyDescent="0.25">
      <c r="M31" s="9" t="s">
        <v>42</v>
      </c>
      <c r="N31" s="9" t="s">
        <v>328</v>
      </c>
      <c r="O31" s="8" t="s">
        <v>498</v>
      </c>
      <c r="P31" s="8">
        <v>10</v>
      </c>
      <c r="Q31" s="586">
        <v>6</v>
      </c>
      <c r="R31" s="586">
        <v>9</v>
      </c>
      <c r="S31" s="586">
        <v>5</v>
      </c>
      <c r="T31" s="586">
        <v>4</v>
      </c>
      <c r="U31" s="586">
        <v>4</v>
      </c>
      <c r="V31" s="586">
        <v>8</v>
      </c>
      <c r="W31" s="586">
        <v>5</v>
      </c>
      <c r="X31" s="586">
        <v>9</v>
      </c>
    </row>
    <row r="32" spans="1:24" x14ac:dyDescent="0.25">
      <c r="M32" s="9" t="s">
        <v>42</v>
      </c>
      <c r="N32" s="9" t="s">
        <v>328</v>
      </c>
      <c r="O32" s="8" t="s">
        <v>499</v>
      </c>
      <c r="P32" s="8">
        <v>1</v>
      </c>
      <c r="Q32" s="586">
        <v>0</v>
      </c>
      <c r="R32" s="586">
        <v>0</v>
      </c>
      <c r="S32" s="586">
        <v>0</v>
      </c>
      <c r="T32" s="586">
        <v>0</v>
      </c>
      <c r="U32" s="586">
        <v>0</v>
      </c>
      <c r="V32" s="586">
        <v>0</v>
      </c>
      <c r="W32" s="586">
        <v>0</v>
      </c>
      <c r="X32" s="586">
        <v>0</v>
      </c>
    </row>
    <row r="33" spans="1:24" s="1" customFormat="1" x14ac:dyDescent="0.25">
      <c r="A33" s="8"/>
      <c r="B33" s="8"/>
      <c r="C33" s="8"/>
      <c r="D33" s="60"/>
      <c r="E33" s="60"/>
      <c r="F33" s="60"/>
      <c r="G33" s="60"/>
      <c r="H33" s="60"/>
      <c r="I33" s="60"/>
      <c r="J33" s="60"/>
      <c r="K33" s="60"/>
      <c r="M33" s="600"/>
      <c r="N33" s="604" t="s">
        <v>328</v>
      </c>
      <c r="O33" s="604"/>
      <c r="P33" s="604">
        <v>94</v>
      </c>
      <c r="Q33" s="604">
        <v>67</v>
      </c>
      <c r="R33" s="604">
        <v>70</v>
      </c>
      <c r="S33" s="604">
        <v>73</v>
      </c>
      <c r="T33" s="604">
        <v>71</v>
      </c>
      <c r="U33" s="604">
        <v>42</v>
      </c>
      <c r="V33" s="604">
        <v>74</v>
      </c>
      <c r="W33" s="604">
        <v>66</v>
      </c>
      <c r="X33" s="604">
        <v>67</v>
      </c>
    </row>
    <row r="34" spans="1:24" x14ac:dyDescent="0.25">
      <c r="M34" s="9" t="s">
        <v>102</v>
      </c>
      <c r="N34" s="9" t="s">
        <v>331</v>
      </c>
      <c r="O34" s="587" t="s">
        <v>312</v>
      </c>
      <c r="P34" s="592">
        <v>0</v>
      </c>
      <c r="Q34" s="593">
        <v>0</v>
      </c>
      <c r="R34" s="593">
        <v>0</v>
      </c>
      <c r="S34" s="593">
        <v>0</v>
      </c>
      <c r="T34" s="593">
        <v>0</v>
      </c>
      <c r="U34" s="586">
        <v>2</v>
      </c>
      <c r="V34" s="586">
        <v>6</v>
      </c>
      <c r="W34" s="586">
        <v>9</v>
      </c>
      <c r="X34" s="586">
        <v>13</v>
      </c>
    </row>
    <row r="35" spans="1:24" x14ac:dyDescent="0.25">
      <c r="M35" s="9" t="s">
        <v>102</v>
      </c>
      <c r="N35" s="9" t="s">
        <v>331</v>
      </c>
      <c r="O35" s="8" t="s">
        <v>505</v>
      </c>
      <c r="P35" s="8">
        <v>17</v>
      </c>
      <c r="Q35" s="586">
        <v>14</v>
      </c>
      <c r="R35" s="586">
        <v>20</v>
      </c>
      <c r="S35" s="586">
        <v>12</v>
      </c>
      <c r="T35" s="586">
        <v>13</v>
      </c>
      <c r="U35" s="586">
        <v>10</v>
      </c>
      <c r="V35" s="586">
        <v>6</v>
      </c>
      <c r="W35" s="586">
        <v>3</v>
      </c>
      <c r="X35" s="586">
        <v>4</v>
      </c>
    </row>
    <row r="36" spans="1:24" s="1" customFormat="1" x14ac:dyDescent="0.25">
      <c r="A36" s="8"/>
      <c r="B36" s="8"/>
      <c r="C36" s="8"/>
      <c r="D36" s="60"/>
      <c r="E36" s="60"/>
      <c r="F36" s="60"/>
      <c r="G36" s="60"/>
      <c r="H36" s="60"/>
      <c r="I36" s="60"/>
      <c r="J36" s="60"/>
      <c r="K36" s="60"/>
      <c r="M36" s="600"/>
      <c r="N36" s="604" t="s">
        <v>331</v>
      </c>
      <c r="O36" s="604"/>
      <c r="P36" s="604">
        <v>17</v>
      </c>
      <c r="Q36" s="604">
        <v>14</v>
      </c>
      <c r="R36" s="604">
        <v>20</v>
      </c>
      <c r="S36" s="604">
        <v>12</v>
      </c>
      <c r="T36" s="604">
        <v>13</v>
      </c>
      <c r="U36" s="604">
        <v>12</v>
      </c>
      <c r="V36" s="604">
        <v>12</v>
      </c>
      <c r="W36" s="604">
        <v>12</v>
      </c>
      <c r="X36" s="604">
        <v>17</v>
      </c>
    </row>
    <row r="37" spans="1:24" x14ac:dyDescent="0.25">
      <c r="M37" s="9" t="s">
        <v>9</v>
      </c>
      <c r="N37" s="9" t="s">
        <v>258</v>
      </c>
      <c r="O37" s="8" t="s">
        <v>489</v>
      </c>
      <c r="P37" s="8">
        <v>1</v>
      </c>
      <c r="Q37" s="586">
        <v>1</v>
      </c>
      <c r="R37" s="591">
        <v>0</v>
      </c>
      <c r="S37" s="586">
        <v>0</v>
      </c>
      <c r="T37" s="586">
        <v>0</v>
      </c>
      <c r="U37" s="586">
        <v>0</v>
      </c>
      <c r="V37" s="586">
        <v>0</v>
      </c>
      <c r="W37" s="586">
        <v>0</v>
      </c>
      <c r="X37" s="586">
        <v>0</v>
      </c>
    </row>
    <row r="38" spans="1:24" x14ac:dyDescent="0.25">
      <c r="M38" s="9" t="s">
        <v>9</v>
      </c>
      <c r="N38" s="9" t="s">
        <v>258</v>
      </c>
      <c r="O38" s="587" t="s">
        <v>512</v>
      </c>
      <c r="P38" s="592">
        <v>0</v>
      </c>
      <c r="Q38" s="593">
        <v>0</v>
      </c>
      <c r="R38" s="593">
        <v>0</v>
      </c>
      <c r="S38" s="586">
        <v>1</v>
      </c>
      <c r="T38" s="586">
        <v>1</v>
      </c>
      <c r="U38" s="586">
        <v>0</v>
      </c>
      <c r="V38" s="586">
        <v>0</v>
      </c>
      <c r="W38" s="586">
        <v>1</v>
      </c>
      <c r="X38" s="586">
        <v>0</v>
      </c>
    </row>
    <row r="39" spans="1:24" x14ac:dyDescent="0.25">
      <c r="M39" s="9" t="s">
        <v>9</v>
      </c>
      <c r="N39" s="9" t="s">
        <v>258</v>
      </c>
      <c r="O39" s="587" t="s">
        <v>85</v>
      </c>
      <c r="P39" s="8">
        <v>0</v>
      </c>
      <c r="Q39" s="586">
        <v>0</v>
      </c>
      <c r="R39" s="586">
        <v>0</v>
      </c>
      <c r="S39" s="586">
        <v>0</v>
      </c>
      <c r="T39" s="586">
        <v>0</v>
      </c>
      <c r="U39" s="586">
        <v>2</v>
      </c>
      <c r="V39" s="586">
        <v>15</v>
      </c>
      <c r="W39" s="586">
        <v>24</v>
      </c>
      <c r="X39" s="586">
        <v>26</v>
      </c>
    </row>
    <row r="40" spans="1:24" x14ac:dyDescent="0.25">
      <c r="M40" s="8" t="s">
        <v>9</v>
      </c>
      <c r="N40" s="9" t="s">
        <v>258</v>
      </c>
      <c r="O40" s="8" t="s">
        <v>9</v>
      </c>
      <c r="P40" s="8">
        <v>139</v>
      </c>
      <c r="Q40" s="586">
        <v>133</v>
      </c>
      <c r="R40" s="586">
        <v>135</v>
      </c>
      <c r="S40" s="586">
        <v>90</v>
      </c>
      <c r="T40" s="586">
        <v>96</v>
      </c>
      <c r="U40" s="586">
        <v>80</v>
      </c>
      <c r="V40" s="586">
        <v>49</v>
      </c>
      <c r="W40" s="586">
        <v>58</v>
      </c>
      <c r="X40" s="586">
        <v>54</v>
      </c>
    </row>
    <row r="41" spans="1:24" x14ac:dyDescent="0.25">
      <c r="M41" s="8" t="s">
        <v>9</v>
      </c>
      <c r="N41" s="9" t="s">
        <v>258</v>
      </c>
      <c r="O41" s="587" t="s">
        <v>509</v>
      </c>
      <c r="P41" s="11">
        <v>0</v>
      </c>
      <c r="Q41" s="586">
        <v>1</v>
      </c>
      <c r="R41" s="586">
        <v>0</v>
      </c>
      <c r="S41" s="586">
        <v>0</v>
      </c>
      <c r="T41" s="586">
        <v>0</v>
      </c>
      <c r="U41" s="586">
        <v>0</v>
      </c>
      <c r="V41" s="586">
        <v>2</v>
      </c>
      <c r="W41" s="586">
        <v>1</v>
      </c>
      <c r="X41" s="586">
        <v>0</v>
      </c>
    </row>
    <row r="42" spans="1:24" x14ac:dyDescent="0.25">
      <c r="M42" s="8" t="s">
        <v>9</v>
      </c>
      <c r="N42" s="9" t="s">
        <v>258</v>
      </c>
      <c r="O42" s="587" t="s">
        <v>513</v>
      </c>
      <c r="P42" s="8">
        <v>0</v>
      </c>
      <c r="Q42" s="586">
        <v>0</v>
      </c>
      <c r="R42" s="586">
        <v>0</v>
      </c>
      <c r="S42" s="586">
        <v>1</v>
      </c>
      <c r="T42" s="586">
        <v>0</v>
      </c>
      <c r="U42" s="586">
        <v>1</v>
      </c>
      <c r="V42" s="586">
        <v>0</v>
      </c>
      <c r="W42" s="586">
        <v>0</v>
      </c>
      <c r="X42" s="586">
        <v>0</v>
      </c>
    </row>
    <row r="43" spans="1:24" x14ac:dyDescent="0.25">
      <c r="M43" s="9" t="s">
        <v>9</v>
      </c>
      <c r="N43" s="9" t="s">
        <v>258</v>
      </c>
      <c r="O43" s="8" t="s">
        <v>13</v>
      </c>
      <c r="P43" s="8">
        <v>8</v>
      </c>
      <c r="Q43" s="586">
        <v>3</v>
      </c>
      <c r="R43" s="586">
        <v>7</v>
      </c>
      <c r="S43" s="586">
        <v>3</v>
      </c>
      <c r="T43" s="586">
        <v>2</v>
      </c>
      <c r="U43" s="586">
        <v>6</v>
      </c>
      <c r="V43" s="586">
        <v>3</v>
      </c>
      <c r="W43" s="586">
        <v>2</v>
      </c>
      <c r="X43" s="586">
        <v>0</v>
      </c>
    </row>
    <row r="44" spans="1:24" x14ac:dyDescent="0.25">
      <c r="M44" s="9" t="s">
        <v>9</v>
      </c>
      <c r="N44" s="9" t="s">
        <v>258</v>
      </c>
      <c r="O44" s="8" t="s">
        <v>496</v>
      </c>
      <c r="P44" s="8">
        <v>1</v>
      </c>
      <c r="Q44" s="586">
        <v>1</v>
      </c>
      <c r="R44" s="586">
        <v>0</v>
      </c>
      <c r="S44" s="586">
        <v>0</v>
      </c>
      <c r="T44" s="586">
        <v>0</v>
      </c>
      <c r="U44" s="586">
        <v>0</v>
      </c>
      <c r="V44" s="586">
        <v>0</v>
      </c>
      <c r="W44" s="586">
        <v>1</v>
      </c>
      <c r="X44" s="586">
        <v>0</v>
      </c>
    </row>
    <row r="45" spans="1:24" x14ac:dyDescent="0.25">
      <c r="M45" s="9" t="s">
        <v>9</v>
      </c>
      <c r="N45" s="9" t="s">
        <v>258</v>
      </c>
      <c r="O45" s="587" t="s">
        <v>306</v>
      </c>
      <c r="P45" s="8">
        <v>0</v>
      </c>
      <c r="Q45" s="586">
        <v>0</v>
      </c>
      <c r="R45" s="586">
        <v>0</v>
      </c>
      <c r="S45" s="586">
        <v>1</v>
      </c>
      <c r="T45" s="586">
        <v>0</v>
      </c>
      <c r="U45" s="586">
        <v>0</v>
      </c>
      <c r="V45" s="586">
        <v>0</v>
      </c>
      <c r="W45" s="586">
        <v>0</v>
      </c>
      <c r="X45" s="586">
        <v>0</v>
      </c>
    </row>
    <row r="46" spans="1:24" x14ac:dyDescent="0.25">
      <c r="M46" s="9" t="s">
        <v>9</v>
      </c>
      <c r="N46" s="9" t="s">
        <v>258</v>
      </c>
      <c r="O46" s="587" t="s">
        <v>524</v>
      </c>
      <c r="P46" s="8">
        <v>0</v>
      </c>
      <c r="Q46" s="586">
        <v>0</v>
      </c>
      <c r="R46" s="586">
        <v>0</v>
      </c>
      <c r="S46" s="586">
        <v>0</v>
      </c>
      <c r="T46" s="586">
        <v>0</v>
      </c>
      <c r="U46" s="586">
        <v>0</v>
      </c>
      <c r="V46" s="586">
        <v>0</v>
      </c>
      <c r="W46" s="586">
        <v>1</v>
      </c>
      <c r="X46" s="586">
        <v>0</v>
      </c>
    </row>
    <row r="47" spans="1:24" s="1" customFormat="1" x14ac:dyDescent="0.25">
      <c r="A47" s="8"/>
      <c r="B47" s="8"/>
      <c r="C47" s="8"/>
      <c r="D47" s="60"/>
      <c r="E47" s="60"/>
      <c r="F47" s="60"/>
      <c r="G47" s="60"/>
      <c r="H47" s="60"/>
      <c r="I47" s="60"/>
      <c r="J47" s="60"/>
      <c r="K47" s="60"/>
      <c r="M47" s="600"/>
      <c r="N47" s="604" t="s">
        <v>258</v>
      </c>
      <c r="O47" s="605"/>
      <c r="P47" s="604">
        <v>149</v>
      </c>
      <c r="Q47" s="604">
        <v>139</v>
      </c>
      <c r="R47" s="604">
        <v>142</v>
      </c>
      <c r="S47" s="604">
        <v>96</v>
      </c>
      <c r="T47" s="604">
        <v>99</v>
      </c>
      <c r="U47" s="604">
        <v>89</v>
      </c>
      <c r="V47" s="604">
        <v>69</v>
      </c>
      <c r="W47" s="604">
        <v>88</v>
      </c>
      <c r="X47" s="604">
        <v>80</v>
      </c>
    </row>
    <row r="48" spans="1:24" x14ac:dyDescent="0.25">
      <c r="M48" s="155" t="s">
        <v>10</v>
      </c>
      <c r="N48" s="155" t="s">
        <v>261</v>
      </c>
      <c r="O48" s="587" t="s">
        <v>516</v>
      </c>
      <c r="P48" s="8">
        <v>0</v>
      </c>
      <c r="Q48" s="586">
        <v>0</v>
      </c>
      <c r="R48" s="586">
        <v>0</v>
      </c>
      <c r="S48" s="586">
        <v>0</v>
      </c>
      <c r="T48" s="586">
        <v>0</v>
      </c>
      <c r="U48" s="586">
        <v>1</v>
      </c>
      <c r="V48" s="586">
        <v>3</v>
      </c>
      <c r="W48" s="586">
        <v>3</v>
      </c>
      <c r="X48" s="586">
        <v>1</v>
      </c>
    </row>
    <row r="49" spans="1:24" x14ac:dyDescent="0.25">
      <c r="M49" s="155" t="s">
        <v>10</v>
      </c>
      <c r="N49" s="155" t="s">
        <v>261</v>
      </c>
      <c r="O49" s="8" t="s">
        <v>47</v>
      </c>
      <c r="P49" s="8">
        <v>6</v>
      </c>
      <c r="Q49" s="586">
        <v>2</v>
      </c>
      <c r="R49" s="586">
        <v>0</v>
      </c>
      <c r="S49" s="586">
        <v>0</v>
      </c>
      <c r="T49" s="586">
        <v>0</v>
      </c>
      <c r="U49" s="586">
        <v>1</v>
      </c>
      <c r="V49" s="586">
        <v>2</v>
      </c>
      <c r="W49" s="586">
        <v>2</v>
      </c>
      <c r="X49" s="586">
        <v>1</v>
      </c>
    </row>
    <row r="50" spans="1:24" x14ac:dyDescent="0.25">
      <c r="M50" s="155" t="s">
        <v>10</v>
      </c>
      <c r="N50" s="155" t="s">
        <v>261</v>
      </c>
      <c r="O50" s="8" t="s">
        <v>10</v>
      </c>
      <c r="P50" s="8">
        <v>58</v>
      </c>
      <c r="Q50" s="586">
        <v>80</v>
      </c>
      <c r="R50" s="586">
        <v>65</v>
      </c>
      <c r="S50" s="586">
        <v>67</v>
      </c>
      <c r="T50" s="586">
        <v>55</v>
      </c>
      <c r="U50" s="586">
        <v>58</v>
      </c>
      <c r="V50" s="586">
        <v>54</v>
      </c>
      <c r="W50" s="586">
        <v>44</v>
      </c>
      <c r="X50" s="586">
        <v>30</v>
      </c>
    </row>
    <row r="51" spans="1:24" x14ac:dyDescent="0.25">
      <c r="M51" s="155" t="s">
        <v>10</v>
      </c>
      <c r="N51" s="155" t="s">
        <v>261</v>
      </c>
      <c r="O51" s="8" t="s">
        <v>492</v>
      </c>
      <c r="P51" s="8">
        <v>1</v>
      </c>
      <c r="Q51" s="586">
        <v>0</v>
      </c>
      <c r="R51" s="586">
        <v>0</v>
      </c>
      <c r="S51" s="586">
        <v>0</v>
      </c>
      <c r="T51" s="586">
        <v>1</v>
      </c>
      <c r="U51" s="586">
        <v>0</v>
      </c>
      <c r="V51" s="586">
        <v>4</v>
      </c>
      <c r="W51" s="586">
        <v>1</v>
      </c>
      <c r="X51" s="586">
        <v>1</v>
      </c>
    </row>
    <row r="52" spans="1:24" x14ac:dyDescent="0.25">
      <c r="M52" s="116" t="s">
        <v>10</v>
      </c>
      <c r="N52" s="116" t="s">
        <v>261</v>
      </c>
      <c r="O52" s="935" t="s">
        <v>79</v>
      </c>
      <c r="P52" s="121">
        <v>0</v>
      </c>
      <c r="Q52" s="936">
        <v>0</v>
      </c>
      <c r="R52" s="936">
        <v>27</v>
      </c>
      <c r="S52" s="936">
        <v>61</v>
      </c>
      <c r="T52" s="936">
        <v>115</v>
      </c>
      <c r="U52" s="936">
        <v>92</v>
      </c>
      <c r="V52" s="936">
        <v>71</v>
      </c>
      <c r="W52" s="936">
        <v>21</v>
      </c>
      <c r="X52" s="936">
        <v>13</v>
      </c>
    </row>
    <row r="53" spans="1:24" x14ac:dyDescent="0.25">
      <c r="M53" s="155" t="s">
        <v>10</v>
      </c>
      <c r="N53" s="155" t="s">
        <v>261</v>
      </c>
      <c r="O53" s="587" t="s">
        <v>525</v>
      </c>
      <c r="P53" s="8">
        <v>0</v>
      </c>
      <c r="Q53" s="586">
        <v>0</v>
      </c>
      <c r="R53" s="586">
        <v>0</v>
      </c>
      <c r="S53" s="586">
        <v>0</v>
      </c>
      <c r="T53" s="586">
        <v>0</v>
      </c>
      <c r="U53" s="586">
        <v>0</v>
      </c>
      <c r="V53" s="586">
        <v>0</v>
      </c>
      <c r="W53" s="586">
        <v>1</v>
      </c>
      <c r="X53" s="586">
        <v>0</v>
      </c>
    </row>
    <row r="54" spans="1:24" s="1" customFormat="1" x14ac:dyDescent="0.25">
      <c r="A54" s="8"/>
      <c r="B54" s="8"/>
      <c r="C54" s="8"/>
      <c r="D54" s="60"/>
      <c r="E54" s="60"/>
      <c r="F54" s="60"/>
      <c r="G54" s="60"/>
      <c r="H54" s="60"/>
      <c r="I54" s="60"/>
      <c r="J54" s="60"/>
      <c r="K54" s="60"/>
      <c r="M54" s="599"/>
      <c r="N54" s="603" t="s">
        <v>261</v>
      </c>
      <c r="O54" s="605"/>
      <c r="P54" s="604">
        <v>65</v>
      </c>
      <c r="Q54" s="604">
        <v>82</v>
      </c>
      <c r="R54" s="604">
        <v>92</v>
      </c>
      <c r="S54" s="604">
        <v>128</v>
      </c>
      <c r="T54" s="604">
        <v>171</v>
      </c>
      <c r="U54" s="604">
        <v>152</v>
      </c>
      <c r="V54" s="604">
        <v>134</v>
      </c>
      <c r="W54" s="604">
        <v>72</v>
      </c>
      <c r="X54" s="604">
        <v>46</v>
      </c>
    </row>
    <row r="55" spans="1:24" x14ac:dyDescent="0.25">
      <c r="M55" s="155" t="s">
        <v>12</v>
      </c>
      <c r="N55" s="155" t="s">
        <v>435</v>
      </c>
      <c r="O55" s="8" t="s">
        <v>39</v>
      </c>
      <c r="P55" s="8">
        <v>4</v>
      </c>
      <c r="Q55" s="586">
        <v>1</v>
      </c>
      <c r="R55" s="586">
        <v>0</v>
      </c>
      <c r="S55" s="586">
        <v>0</v>
      </c>
      <c r="T55" s="586">
        <v>0</v>
      </c>
      <c r="U55" s="586">
        <v>0</v>
      </c>
      <c r="V55" s="586">
        <v>0</v>
      </c>
      <c r="W55" s="586">
        <v>0</v>
      </c>
      <c r="X55" s="586">
        <v>0</v>
      </c>
    </row>
    <row r="56" spans="1:24" s="1" customFormat="1" x14ac:dyDescent="0.25">
      <c r="A56" s="8"/>
      <c r="B56" s="8"/>
      <c r="C56" s="8"/>
      <c r="D56" s="60"/>
      <c r="E56" s="60"/>
      <c r="F56" s="60"/>
      <c r="G56" s="60"/>
      <c r="H56" s="60"/>
      <c r="I56" s="60"/>
      <c r="J56" s="60"/>
      <c r="K56" s="60"/>
      <c r="M56" s="155" t="s">
        <v>12</v>
      </c>
      <c r="N56" s="155" t="s">
        <v>435</v>
      </c>
      <c r="O56" s="8" t="s">
        <v>493</v>
      </c>
      <c r="P56" s="8">
        <v>1</v>
      </c>
      <c r="Q56" s="586">
        <v>0</v>
      </c>
      <c r="R56" s="586">
        <v>0</v>
      </c>
      <c r="S56" s="586">
        <v>0</v>
      </c>
      <c r="T56" s="586">
        <v>0</v>
      </c>
      <c r="U56" s="586">
        <v>0</v>
      </c>
      <c r="V56" s="586">
        <v>0</v>
      </c>
      <c r="W56" s="586">
        <v>0</v>
      </c>
      <c r="X56" s="586">
        <v>0</v>
      </c>
    </row>
    <row r="57" spans="1:24" s="1" customFormat="1" x14ac:dyDescent="0.25">
      <c r="A57" s="8"/>
      <c r="B57" s="8"/>
      <c r="C57" s="8"/>
      <c r="D57" s="60"/>
      <c r="E57" s="60"/>
      <c r="F57" s="60"/>
      <c r="G57" s="60"/>
      <c r="H57" s="60"/>
      <c r="I57" s="60"/>
      <c r="J57" s="60"/>
      <c r="K57" s="60"/>
      <c r="M57" s="155" t="s">
        <v>12</v>
      </c>
      <c r="N57" s="155" t="s">
        <v>435</v>
      </c>
      <c r="O57" s="8" t="s">
        <v>51</v>
      </c>
      <c r="P57" s="8">
        <v>0</v>
      </c>
      <c r="Q57" s="586">
        <v>0</v>
      </c>
      <c r="R57" s="586">
        <v>0</v>
      </c>
      <c r="S57" s="586">
        <v>1</v>
      </c>
      <c r="T57" s="586">
        <v>0</v>
      </c>
      <c r="U57" s="586">
        <v>0</v>
      </c>
      <c r="V57" s="586">
        <v>0</v>
      </c>
      <c r="W57" s="586">
        <v>0</v>
      </c>
      <c r="X57" s="586">
        <v>0</v>
      </c>
    </row>
    <row r="58" spans="1:24" s="1" customFormat="1" x14ac:dyDescent="0.25">
      <c r="A58" s="8"/>
      <c r="B58" s="8"/>
      <c r="C58" s="8"/>
      <c r="D58" s="60"/>
      <c r="E58" s="60"/>
      <c r="F58" s="60"/>
      <c r="G58" s="60"/>
      <c r="H58" s="60"/>
      <c r="I58" s="60"/>
      <c r="J58" s="60"/>
      <c r="K58" s="60"/>
      <c r="M58" s="155" t="s">
        <v>12</v>
      </c>
      <c r="N58" s="155" t="s">
        <v>435</v>
      </c>
      <c r="O58" s="8" t="s">
        <v>12</v>
      </c>
      <c r="P58" s="8">
        <v>72</v>
      </c>
      <c r="Q58" s="586">
        <v>135</v>
      </c>
      <c r="R58" s="586">
        <v>77</v>
      </c>
      <c r="S58" s="586">
        <v>78</v>
      </c>
      <c r="T58" s="586">
        <v>61</v>
      </c>
      <c r="U58" s="586">
        <v>61</v>
      </c>
      <c r="V58" s="586">
        <v>44</v>
      </c>
      <c r="W58" s="586">
        <v>33</v>
      </c>
      <c r="X58" s="586">
        <v>30</v>
      </c>
    </row>
    <row r="59" spans="1:24" x14ac:dyDescent="0.25">
      <c r="M59" s="155" t="s">
        <v>12</v>
      </c>
      <c r="N59" s="155" t="s">
        <v>435</v>
      </c>
      <c r="O59" s="8" t="s">
        <v>52</v>
      </c>
      <c r="P59" s="8">
        <v>2</v>
      </c>
      <c r="Q59" s="586">
        <v>1</v>
      </c>
      <c r="R59" s="586">
        <v>0</v>
      </c>
      <c r="S59" s="586">
        <v>2</v>
      </c>
      <c r="T59" s="586">
        <v>0</v>
      </c>
      <c r="U59" s="586">
        <v>0</v>
      </c>
      <c r="V59" s="586">
        <v>1</v>
      </c>
      <c r="W59" s="586">
        <v>1</v>
      </c>
      <c r="X59" s="586">
        <v>0</v>
      </c>
    </row>
    <row r="60" spans="1:24" x14ac:dyDescent="0.25">
      <c r="M60" s="155" t="s">
        <v>12</v>
      </c>
      <c r="N60" s="155" t="s">
        <v>435</v>
      </c>
      <c r="O60" s="587" t="s">
        <v>526</v>
      </c>
      <c r="P60" s="8">
        <v>0</v>
      </c>
      <c r="Q60" s="586">
        <v>0</v>
      </c>
      <c r="R60" s="586">
        <v>0</v>
      </c>
      <c r="S60" s="586">
        <v>0</v>
      </c>
      <c r="T60" s="586">
        <v>0</v>
      </c>
      <c r="U60" s="586">
        <v>0</v>
      </c>
      <c r="V60" s="586">
        <v>0</v>
      </c>
      <c r="W60" s="586">
        <v>0</v>
      </c>
      <c r="X60" s="586">
        <v>1</v>
      </c>
    </row>
    <row r="61" spans="1:24" x14ac:dyDescent="0.25">
      <c r="M61" s="155" t="s">
        <v>12</v>
      </c>
      <c r="N61" s="155" t="s">
        <v>435</v>
      </c>
      <c r="O61" s="8" t="s">
        <v>71</v>
      </c>
      <c r="P61" s="8">
        <v>1</v>
      </c>
      <c r="Q61" s="586">
        <v>0</v>
      </c>
      <c r="R61" s="586">
        <v>0</v>
      </c>
      <c r="S61" s="586">
        <v>0</v>
      </c>
      <c r="T61" s="586">
        <v>0</v>
      </c>
      <c r="U61" s="586">
        <v>0</v>
      </c>
      <c r="V61" s="586">
        <v>0</v>
      </c>
      <c r="W61" s="586">
        <v>0</v>
      </c>
      <c r="X61" s="586">
        <v>0</v>
      </c>
    </row>
    <row r="62" spans="1:24" x14ac:dyDescent="0.25">
      <c r="M62" s="9" t="s">
        <v>12</v>
      </c>
      <c r="N62" s="155" t="s">
        <v>435</v>
      </c>
      <c r="O62" s="8" t="s">
        <v>500</v>
      </c>
      <c r="P62" s="8">
        <v>1</v>
      </c>
      <c r="Q62" s="586">
        <v>0</v>
      </c>
      <c r="R62" s="586">
        <v>0</v>
      </c>
      <c r="S62" s="586">
        <v>0</v>
      </c>
      <c r="T62" s="586">
        <v>0</v>
      </c>
      <c r="U62" s="586">
        <v>0</v>
      </c>
      <c r="V62" s="586">
        <v>0</v>
      </c>
      <c r="W62" s="586">
        <v>0</v>
      </c>
      <c r="X62" s="586">
        <v>0</v>
      </c>
    </row>
    <row r="63" spans="1:24" x14ac:dyDescent="0.25">
      <c r="M63" s="9" t="s">
        <v>12</v>
      </c>
      <c r="N63" s="155" t="s">
        <v>435</v>
      </c>
      <c r="O63" s="587" t="s">
        <v>70</v>
      </c>
      <c r="P63" s="8">
        <v>0</v>
      </c>
      <c r="Q63" s="586">
        <v>0</v>
      </c>
      <c r="R63" s="586">
        <v>2</v>
      </c>
      <c r="S63" s="586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</row>
    <row r="64" spans="1:24" x14ac:dyDescent="0.25">
      <c r="M64" s="9" t="s">
        <v>12</v>
      </c>
      <c r="N64" s="155" t="s">
        <v>435</v>
      </c>
      <c r="O64" s="8" t="s">
        <v>506</v>
      </c>
      <c r="P64" s="8">
        <v>1</v>
      </c>
      <c r="Q64" s="588">
        <v>0</v>
      </c>
      <c r="R64" s="586">
        <v>0</v>
      </c>
      <c r="S64" s="586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</row>
    <row r="65" spans="1:24" x14ac:dyDescent="0.25">
      <c r="M65" s="9" t="s">
        <v>12</v>
      </c>
      <c r="N65" s="155" t="s">
        <v>435</v>
      </c>
      <c r="O65" s="587" t="s">
        <v>527</v>
      </c>
      <c r="P65" s="8">
        <v>0</v>
      </c>
      <c r="Q65" s="8">
        <v>0</v>
      </c>
      <c r="R65" s="586">
        <v>1</v>
      </c>
      <c r="S65" s="586">
        <v>1</v>
      </c>
      <c r="T65" s="586">
        <v>1</v>
      </c>
      <c r="U65" s="60">
        <v>0</v>
      </c>
      <c r="V65" s="60">
        <v>0</v>
      </c>
      <c r="W65" s="60">
        <v>0</v>
      </c>
      <c r="X65" s="586">
        <v>1</v>
      </c>
    </row>
    <row r="66" spans="1:24" s="1" customFormat="1" x14ac:dyDescent="0.25">
      <c r="A66" s="8"/>
      <c r="B66" s="8"/>
      <c r="C66" s="8"/>
      <c r="D66" s="60"/>
      <c r="E66" s="60"/>
      <c r="F66" s="60"/>
      <c r="G66" s="60"/>
      <c r="H66" s="60"/>
      <c r="I66" s="60"/>
      <c r="J66" s="60"/>
      <c r="K66" s="60"/>
      <c r="M66" s="600"/>
      <c r="N66" s="603" t="s">
        <v>435</v>
      </c>
      <c r="O66" s="605"/>
      <c r="P66" s="604">
        <v>82</v>
      </c>
      <c r="Q66" s="604">
        <v>137</v>
      </c>
      <c r="R66" s="604">
        <v>80</v>
      </c>
      <c r="S66" s="604">
        <v>82</v>
      </c>
      <c r="T66" s="604">
        <v>62</v>
      </c>
      <c r="U66" s="604">
        <v>61</v>
      </c>
      <c r="V66" s="604">
        <v>45</v>
      </c>
      <c r="W66" s="604">
        <v>34</v>
      </c>
      <c r="X66" s="604">
        <v>32</v>
      </c>
    </row>
    <row r="67" spans="1:24" x14ac:dyDescent="0.25">
      <c r="M67" s="155" t="s">
        <v>20</v>
      </c>
      <c r="N67" s="155" t="s">
        <v>263</v>
      </c>
      <c r="O67" s="587" t="s">
        <v>78</v>
      </c>
      <c r="P67" s="592">
        <v>0</v>
      </c>
      <c r="Q67" s="593">
        <v>0</v>
      </c>
      <c r="R67" s="593">
        <v>0</v>
      </c>
      <c r="S67" s="586">
        <v>13</v>
      </c>
      <c r="T67" s="586">
        <v>23</v>
      </c>
      <c r="U67" s="586">
        <v>37</v>
      </c>
      <c r="V67" s="586">
        <v>41</v>
      </c>
      <c r="W67" s="586">
        <v>36</v>
      </c>
      <c r="X67" s="586">
        <v>37</v>
      </c>
    </row>
    <row r="68" spans="1:24" x14ac:dyDescent="0.25">
      <c r="M68" s="155" t="s">
        <v>20</v>
      </c>
      <c r="N68" s="155" t="s">
        <v>263</v>
      </c>
      <c r="O68" s="587" t="s">
        <v>84</v>
      </c>
      <c r="P68" s="8">
        <v>0</v>
      </c>
      <c r="Q68" s="586">
        <v>0</v>
      </c>
      <c r="R68" s="586">
        <v>0</v>
      </c>
      <c r="S68" s="586">
        <v>0</v>
      </c>
      <c r="T68" s="586">
        <v>1</v>
      </c>
      <c r="U68" s="586">
        <v>0</v>
      </c>
      <c r="V68" s="586">
        <v>0</v>
      </c>
      <c r="W68" s="586">
        <v>0</v>
      </c>
      <c r="X68" s="586">
        <v>0</v>
      </c>
    </row>
    <row r="69" spans="1:24" x14ac:dyDescent="0.25">
      <c r="M69" s="155" t="s">
        <v>20</v>
      </c>
      <c r="N69" s="155" t="s">
        <v>263</v>
      </c>
      <c r="O69" s="587" t="s">
        <v>507</v>
      </c>
      <c r="P69" s="8">
        <v>0</v>
      </c>
      <c r="Q69" s="586">
        <v>1</v>
      </c>
      <c r="R69" s="586">
        <v>0</v>
      </c>
      <c r="S69" s="586">
        <v>0</v>
      </c>
      <c r="T69" s="586">
        <v>0</v>
      </c>
      <c r="U69" s="586">
        <v>0</v>
      </c>
      <c r="V69" s="586">
        <v>0</v>
      </c>
      <c r="W69" s="586">
        <v>1</v>
      </c>
      <c r="X69" s="586">
        <v>4</v>
      </c>
    </row>
    <row r="70" spans="1:24" x14ac:dyDescent="0.25">
      <c r="M70" s="9" t="s">
        <v>20</v>
      </c>
      <c r="N70" s="155" t="s">
        <v>263</v>
      </c>
      <c r="O70" s="8" t="s">
        <v>69</v>
      </c>
      <c r="P70" s="8">
        <v>70</v>
      </c>
      <c r="Q70" s="586">
        <v>85</v>
      </c>
      <c r="R70" s="586">
        <v>71</v>
      </c>
      <c r="S70" s="586">
        <v>59</v>
      </c>
      <c r="T70" s="586">
        <v>46</v>
      </c>
      <c r="U70" s="586">
        <v>41</v>
      </c>
      <c r="V70" s="586">
        <v>41</v>
      </c>
      <c r="W70" s="586">
        <v>32</v>
      </c>
      <c r="X70" s="586">
        <v>42</v>
      </c>
    </row>
    <row r="71" spans="1:24" s="1" customFormat="1" x14ac:dyDescent="0.25">
      <c r="A71" s="8"/>
      <c r="B71" s="8"/>
      <c r="C71" s="8"/>
      <c r="D71" s="60"/>
      <c r="E71" s="60"/>
      <c r="F71" s="60"/>
      <c r="G71" s="60"/>
      <c r="H71" s="60"/>
      <c r="I71" s="60"/>
      <c r="J71" s="60"/>
      <c r="K71" s="60"/>
      <c r="M71" s="9" t="s">
        <v>20</v>
      </c>
      <c r="N71" s="155" t="s">
        <v>263</v>
      </c>
      <c r="O71" s="8" t="s">
        <v>497</v>
      </c>
      <c r="P71" s="8">
        <v>1</v>
      </c>
      <c r="Q71" s="586">
        <v>0</v>
      </c>
      <c r="R71" s="586">
        <v>2</v>
      </c>
      <c r="S71" s="586">
        <v>0</v>
      </c>
      <c r="T71" s="586">
        <v>0</v>
      </c>
      <c r="U71" s="586">
        <v>0</v>
      </c>
      <c r="V71" s="586">
        <v>0</v>
      </c>
      <c r="W71" s="586">
        <v>0</v>
      </c>
      <c r="X71" s="586">
        <v>0</v>
      </c>
    </row>
    <row r="72" spans="1:24" x14ac:dyDescent="0.25">
      <c r="M72" s="9" t="s">
        <v>20</v>
      </c>
      <c r="N72" s="155" t="s">
        <v>263</v>
      </c>
      <c r="O72" s="587" t="s">
        <v>518</v>
      </c>
      <c r="P72" s="8">
        <v>0</v>
      </c>
      <c r="Q72" s="586">
        <v>0</v>
      </c>
      <c r="R72" s="586">
        <v>0</v>
      </c>
      <c r="S72" s="586">
        <v>0</v>
      </c>
      <c r="T72" s="586">
        <v>0</v>
      </c>
      <c r="U72" s="586">
        <v>1</v>
      </c>
      <c r="V72" s="586">
        <v>1</v>
      </c>
      <c r="W72" s="586">
        <v>1</v>
      </c>
      <c r="X72" s="586">
        <v>0</v>
      </c>
    </row>
    <row r="73" spans="1:24" s="1" customFormat="1" x14ac:dyDescent="0.25">
      <c r="A73" s="8"/>
      <c r="B73" s="8"/>
      <c r="C73" s="8"/>
      <c r="D73" s="60"/>
      <c r="E73" s="60"/>
      <c r="F73" s="60"/>
      <c r="G73" s="60"/>
      <c r="H73" s="60"/>
      <c r="I73" s="60"/>
      <c r="J73" s="60"/>
      <c r="K73" s="60"/>
      <c r="M73" s="600"/>
      <c r="N73" s="603" t="s">
        <v>263</v>
      </c>
      <c r="O73" s="605"/>
      <c r="P73" s="604">
        <v>71</v>
      </c>
      <c r="Q73" s="604">
        <v>86</v>
      </c>
      <c r="R73" s="604">
        <v>73</v>
      </c>
      <c r="S73" s="604">
        <v>72</v>
      </c>
      <c r="T73" s="604">
        <v>70</v>
      </c>
      <c r="U73" s="604">
        <v>79</v>
      </c>
      <c r="V73" s="604">
        <v>83</v>
      </c>
      <c r="W73" s="604">
        <v>70</v>
      </c>
      <c r="X73" s="604">
        <v>83</v>
      </c>
    </row>
    <row r="74" spans="1:24" x14ac:dyDescent="0.25">
      <c r="M74" s="12" t="s">
        <v>103</v>
      </c>
      <c r="N74" s="12" t="s">
        <v>530</v>
      </c>
      <c r="O74" s="8" t="s">
        <v>57</v>
      </c>
      <c r="P74" s="8">
        <v>52</v>
      </c>
      <c r="Q74" s="586">
        <v>87</v>
      </c>
      <c r="R74" s="586">
        <v>51</v>
      </c>
      <c r="S74" s="586">
        <v>40</v>
      </c>
      <c r="T74" s="586">
        <v>38</v>
      </c>
      <c r="U74" s="586">
        <v>20</v>
      </c>
      <c r="V74" s="586">
        <v>20</v>
      </c>
      <c r="W74" s="586">
        <v>21</v>
      </c>
      <c r="X74" s="586">
        <v>34</v>
      </c>
    </row>
    <row r="75" spans="1:24" x14ac:dyDescent="0.25">
      <c r="M75" s="12" t="s">
        <v>103</v>
      </c>
      <c r="N75" s="12" t="s">
        <v>530</v>
      </c>
      <c r="O75" s="8" t="s">
        <v>58</v>
      </c>
      <c r="P75" s="8">
        <v>6</v>
      </c>
      <c r="Q75" s="586">
        <v>39</v>
      </c>
      <c r="R75" s="586">
        <v>26</v>
      </c>
      <c r="S75" s="586">
        <v>19</v>
      </c>
      <c r="T75" s="586">
        <v>11</v>
      </c>
      <c r="U75" s="586">
        <v>9</v>
      </c>
      <c r="V75" s="586">
        <v>3</v>
      </c>
      <c r="W75" s="586">
        <v>1</v>
      </c>
      <c r="X75" s="586">
        <v>1</v>
      </c>
    </row>
    <row r="76" spans="1:24" x14ac:dyDescent="0.25">
      <c r="M76" s="12" t="s">
        <v>103</v>
      </c>
      <c r="N76" s="12" t="s">
        <v>530</v>
      </c>
      <c r="O76" s="8" t="s">
        <v>80</v>
      </c>
      <c r="P76" s="8">
        <v>80</v>
      </c>
      <c r="Q76" s="586">
        <v>184</v>
      </c>
      <c r="R76" s="586">
        <v>212</v>
      </c>
      <c r="S76" s="586">
        <v>64</v>
      </c>
      <c r="T76" s="586">
        <v>115</v>
      </c>
      <c r="U76" s="586">
        <v>384</v>
      </c>
      <c r="V76" s="586">
        <v>677</v>
      </c>
      <c r="W76" s="586">
        <v>765</v>
      </c>
      <c r="X76" s="586">
        <v>813</v>
      </c>
    </row>
    <row r="77" spans="1:24" x14ac:dyDescent="0.25">
      <c r="M77" s="12" t="s">
        <v>103</v>
      </c>
      <c r="N77" s="12" t="s">
        <v>530</v>
      </c>
      <c r="O77" s="8" t="s">
        <v>61</v>
      </c>
      <c r="P77" s="8">
        <v>14</v>
      </c>
      <c r="Q77" s="586">
        <v>5</v>
      </c>
      <c r="R77" s="586">
        <v>2</v>
      </c>
      <c r="S77" s="586">
        <v>4</v>
      </c>
      <c r="T77" s="586">
        <v>4</v>
      </c>
      <c r="U77" s="586">
        <v>3</v>
      </c>
      <c r="V77" s="586">
        <v>7</v>
      </c>
      <c r="W77" s="586">
        <v>4</v>
      </c>
      <c r="X77" s="586">
        <v>3</v>
      </c>
    </row>
    <row r="78" spans="1:24" x14ac:dyDescent="0.25">
      <c r="M78" s="12" t="s">
        <v>103</v>
      </c>
      <c r="N78" s="12" t="s">
        <v>530</v>
      </c>
      <c r="O78" s="8" t="s">
        <v>15</v>
      </c>
      <c r="P78" s="8">
        <v>351</v>
      </c>
      <c r="Q78" s="586">
        <v>155</v>
      </c>
      <c r="R78" s="586">
        <v>87</v>
      </c>
      <c r="S78" s="586">
        <v>166</v>
      </c>
      <c r="T78" s="586">
        <v>108</v>
      </c>
      <c r="U78" s="586">
        <v>74</v>
      </c>
      <c r="V78" s="586">
        <v>34</v>
      </c>
      <c r="W78" s="586">
        <v>12</v>
      </c>
      <c r="X78" s="586">
        <v>9</v>
      </c>
    </row>
    <row r="79" spans="1:24" s="1" customFormat="1" x14ac:dyDescent="0.25">
      <c r="A79" s="8"/>
      <c r="B79" s="8"/>
      <c r="C79" s="8"/>
      <c r="D79" s="60"/>
      <c r="E79" s="60"/>
      <c r="F79" s="60"/>
      <c r="G79" s="60"/>
      <c r="H79" s="60"/>
      <c r="I79" s="60"/>
      <c r="J79" s="60"/>
      <c r="K79" s="60"/>
      <c r="M79" s="599"/>
      <c r="N79" s="603" t="s">
        <v>530</v>
      </c>
      <c r="O79" s="604"/>
      <c r="P79" s="604">
        <v>503</v>
      </c>
      <c r="Q79" s="604">
        <v>470</v>
      </c>
      <c r="R79" s="604">
        <v>378</v>
      </c>
      <c r="S79" s="604">
        <v>293</v>
      </c>
      <c r="T79" s="604">
        <v>276</v>
      </c>
      <c r="U79" s="604">
        <v>490</v>
      </c>
      <c r="V79" s="604">
        <v>741</v>
      </c>
      <c r="W79" s="604">
        <v>803</v>
      </c>
      <c r="X79" s="604">
        <v>860</v>
      </c>
    </row>
    <row r="80" spans="1:24" x14ac:dyDescent="0.25">
      <c r="M80" s="9" t="s">
        <v>531</v>
      </c>
      <c r="N80" s="9" t="s">
        <v>264</v>
      </c>
      <c r="O80" s="587" t="s">
        <v>307</v>
      </c>
      <c r="P80" s="8">
        <v>0</v>
      </c>
      <c r="Q80" s="586">
        <v>0</v>
      </c>
      <c r="R80" s="8">
        <v>0</v>
      </c>
      <c r="S80" s="586">
        <v>0</v>
      </c>
      <c r="T80" s="586">
        <v>3</v>
      </c>
      <c r="U80" s="586">
        <v>6</v>
      </c>
      <c r="V80" s="586">
        <v>3</v>
      </c>
      <c r="W80" s="586">
        <v>2</v>
      </c>
      <c r="X80" s="586">
        <v>6</v>
      </c>
    </row>
    <row r="81" spans="1:24" x14ac:dyDescent="0.25">
      <c r="M81" s="9" t="s">
        <v>531</v>
      </c>
      <c r="N81" s="9" t="s">
        <v>264</v>
      </c>
      <c r="O81" s="587" t="s">
        <v>521</v>
      </c>
      <c r="P81" s="8">
        <v>0</v>
      </c>
      <c r="Q81" s="586">
        <v>0</v>
      </c>
      <c r="R81" s="8">
        <v>0</v>
      </c>
      <c r="S81" s="586">
        <v>0</v>
      </c>
      <c r="T81" s="586">
        <v>0</v>
      </c>
      <c r="U81" s="586">
        <v>0</v>
      </c>
      <c r="V81" s="586">
        <v>2</v>
      </c>
      <c r="W81" s="586">
        <v>2</v>
      </c>
      <c r="X81" s="586">
        <v>0</v>
      </c>
    </row>
    <row r="82" spans="1:24" x14ac:dyDescent="0.25">
      <c r="M82" s="9" t="s">
        <v>531</v>
      </c>
      <c r="N82" s="9" t="s">
        <v>264</v>
      </c>
      <c r="O82" s="587" t="s">
        <v>82</v>
      </c>
      <c r="P82" s="8">
        <v>0</v>
      </c>
      <c r="Q82" s="586">
        <v>0</v>
      </c>
      <c r="R82" s="8">
        <v>0</v>
      </c>
      <c r="S82" s="586">
        <v>0</v>
      </c>
      <c r="T82" s="586">
        <v>2</v>
      </c>
      <c r="U82" s="586">
        <v>5</v>
      </c>
      <c r="V82" s="586">
        <v>1</v>
      </c>
      <c r="W82" s="586">
        <v>1</v>
      </c>
      <c r="X82" s="586">
        <v>2</v>
      </c>
    </row>
    <row r="83" spans="1:24" x14ac:dyDescent="0.25">
      <c r="M83" s="9" t="s">
        <v>531</v>
      </c>
      <c r="N83" s="9" t="s">
        <v>264</v>
      </c>
      <c r="O83" s="587" t="s">
        <v>517</v>
      </c>
      <c r="P83" s="8">
        <v>0</v>
      </c>
      <c r="Q83" s="586">
        <v>0</v>
      </c>
      <c r="R83" s="8">
        <v>0</v>
      </c>
      <c r="S83" s="586">
        <v>0</v>
      </c>
      <c r="T83" s="586">
        <v>0</v>
      </c>
      <c r="U83" s="586">
        <v>1</v>
      </c>
      <c r="V83" s="586">
        <v>1</v>
      </c>
      <c r="W83" s="586">
        <v>1</v>
      </c>
      <c r="X83" s="586">
        <v>1</v>
      </c>
    </row>
    <row r="84" spans="1:24" x14ac:dyDescent="0.25">
      <c r="M84" s="9" t="s">
        <v>531</v>
      </c>
      <c r="N84" s="9" t="s">
        <v>264</v>
      </c>
      <c r="O84" s="587" t="s">
        <v>308</v>
      </c>
      <c r="P84" s="8">
        <v>0</v>
      </c>
      <c r="Q84" s="586">
        <v>0</v>
      </c>
      <c r="R84" s="8">
        <v>0</v>
      </c>
      <c r="S84" s="586">
        <v>0</v>
      </c>
      <c r="T84" s="586">
        <v>1</v>
      </c>
      <c r="U84" s="586">
        <v>6</v>
      </c>
      <c r="V84" s="586">
        <v>9</v>
      </c>
      <c r="W84" s="586">
        <v>5</v>
      </c>
      <c r="X84" s="586">
        <v>7</v>
      </c>
    </row>
    <row r="85" spans="1:24" x14ac:dyDescent="0.25">
      <c r="M85" s="9" t="s">
        <v>531</v>
      </c>
      <c r="N85" s="9" t="s">
        <v>264</v>
      </c>
      <c r="O85" s="587" t="s">
        <v>522</v>
      </c>
      <c r="P85" s="8">
        <v>0</v>
      </c>
      <c r="Q85" s="586">
        <v>0</v>
      </c>
      <c r="R85" s="8">
        <v>0</v>
      </c>
      <c r="S85" s="586">
        <v>0</v>
      </c>
      <c r="T85" s="586">
        <v>0</v>
      </c>
      <c r="U85" s="586">
        <v>0</v>
      </c>
      <c r="V85" s="586">
        <v>1</v>
      </c>
      <c r="W85" s="586">
        <v>0</v>
      </c>
      <c r="X85" s="586">
        <v>1</v>
      </c>
    </row>
    <row r="86" spans="1:24" s="1" customFormat="1" x14ac:dyDescent="0.25">
      <c r="A86" s="8"/>
      <c r="B86" s="8"/>
      <c r="C86" s="8"/>
      <c r="D86" s="60"/>
      <c r="E86" s="60"/>
      <c r="F86" s="60"/>
      <c r="G86" s="60"/>
      <c r="H86" s="60"/>
      <c r="I86" s="60"/>
      <c r="J86" s="60"/>
      <c r="K86" s="60"/>
      <c r="M86" s="600"/>
      <c r="N86" s="604" t="s">
        <v>264</v>
      </c>
      <c r="O86" s="605"/>
      <c r="P86" s="604">
        <v>0</v>
      </c>
      <c r="Q86" s="604">
        <v>0</v>
      </c>
      <c r="R86" s="604">
        <v>0</v>
      </c>
      <c r="S86" s="604">
        <v>0</v>
      </c>
      <c r="T86" s="604">
        <v>6</v>
      </c>
      <c r="U86" s="604">
        <v>18</v>
      </c>
      <c r="V86" s="604">
        <v>17</v>
      </c>
      <c r="W86" s="604">
        <v>11</v>
      </c>
      <c r="X86" s="604">
        <v>17</v>
      </c>
    </row>
    <row r="87" spans="1:24" x14ac:dyDescent="0.25">
      <c r="M87" s="155" t="s">
        <v>323</v>
      </c>
      <c r="N87" s="155" t="s">
        <v>265</v>
      </c>
      <c r="O87" s="8" t="s">
        <v>50</v>
      </c>
      <c r="P87" s="8">
        <v>5</v>
      </c>
      <c r="Q87" s="586">
        <v>5</v>
      </c>
      <c r="R87" s="586">
        <v>3</v>
      </c>
      <c r="S87" s="586">
        <v>1</v>
      </c>
      <c r="T87" s="586">
        <v>0</v>
      </c>
      <c r="U87" s="586">
        <v>0</v>
      </c>
      <c r="V87" s="586">
        <v>1</v>
      </c>
      <c r="W87" s="586">
        <v>0</v>
      </c>
      <c r="X87" s="586">
        <v>0</v>
      </c>
    </row>
    <row r="88" spans="1:24" s="1" customFormat="1" x14ac:dyDescent="0.25">
      <c r="A88" s="8"/>
      <c r="B88" s="8"/>
      <c r="C88" s="8"/>
      <c r="D88" s="60"/>
      <c r="E88" s="60"/>
      <c r="F88" s="60"/>
      <c r="G88" s="60"/>
      <c r="H88" s="60"/>
      <c r="I88" s="60"/>
      <c r="J88" s="60"/>
      <c r="K88" s="60"/>
      <c r="M88" s="599"/>
      <c r="N88" s="603" t="s">
        <v>265</v>
      </c>
      <c r="O88" s="604"/>
      <c r="P88" s="604">
        <v>5</v>
      </c>
      <c r="Q88" s="604">
        <v>5</v>
      </c>
      <c r="R88" s="604">
        <v>3</v>
      </c>
      <c r="S88" s="604">
        <v>1</v>
      </c>
      <c r="T88" s="604">
        <v>0</v>
      </c>
      <c r="U88" s="604">
        <v>0</v>
      </c>
      <c r="V88" s="604">
        <v>1</v>
      </c>
      <c r="W88" s="604">
        <v>0</v>
      </c>
      <c r="X88" s="604">
        <v>0</v>
      </c>
    </row>
    <row r="89" spans="1:24" x14ac:dyDescent="0.25">
      <c r="M89" s="155" t="s">
        <v>44</v>
      </c>
      <c r="N89" s="155" t="s">
        <v>329</v>
      </c>
      <c r="O89" s="8" t="s">
        <v>11</v>
      </c>
      <c r="P89" s="8">
        <v>19</v>
      </c>
      <c r="Q89" s="586">
        <v>21</v>
      </c>
      <c r="R89" s="586">
        <v>19</v>
      </c>
      <c r="S89" s="586">
        <v>17</v>
      </c>
      <c r="T89" s="586">
        <v>17</v>
      </c>
      <c r="U89" s="586">
        <v>14</v>
      </c>
      <c r="V89" s="586">
        <v>9</v>
      </c>
      <c r="W89" s="586">
        <v>13</v>
      </c>
      <c r="X89" s="586">
        <v>11</v>
      </c>
    </row>
    <row r="90" spans="1:24" s="1" customFormat="1" x14ac:dyDescent="0.25">
      <c r="A90" s="8"/>
      <c r="B90" s="8"/>
      <c r="C90" s="8"/>
      <c r="D90" s="60"/>
      <c r="E90" s="60"/>
      <c r="F90" s="60"/>
      <c r="G90" s="60"/>
      <c r="H90" s="60"/>
      <c r="I90" s="60"/>
      <c r="J90" s="60"/>
      <c r="K90" s="60"/>
      <c r="M90" s="599"/>
      <c r="N90" s="603" t="s">
        <v>329</v>
      </c>
      <c r="O90" s="604"/>
      <c r="P90" s="604">
        <v>19</v>
      </c>
      <c r="Q90" s="604">
        <v>21</v>
      </c>
      <c r="R90" s="604">
        <v>19</v>
      </c>
      <c r="S90" s="604">
        <v>17</v>
      </c>
      <c r="T90" s="604">
        <v>17</v>
      </c>
      <c r="U90" s="604">
        <v>14</v>
      </c>
      <c r="V90" s="604">
        <v>9</v>
      </c>
      <c r="W90" s="604">
        <v>13</v>
      </c>
      <c r="X90" s="604">
        <v>11</v>
      </c>
    </row>
    <row r="91" spans="1:24" x14ac:dyDescent="0.25">
      <c r="M91" s="155" t="s">
        <v>45</v>
      </c>
      <c r="N91" s="155" t="s">
        <v>327</v>
      </c>
      <c r="O91" s="587" t="s">
        <v>508</v>
      </c>
      <c r="P91" s="11">
        <v>0</v>
      </c>
      <c r="Q91" s="586">
        <v>1</v>
      </c>
      <c r="R91" s="586">
        <v>0</v>
      </c>
      <c r="S91" s="586">
        <v>0</v>
      </c>
      <c r="T91" s="586">
        <v>0</v>
      </c>
      <c r="U91" s="586">
        <v>1</v>
      </c>
      <c r="V91" s="586">
        <v>1</v>
      </c>
      <c r="W91" s="586">
        <v>0</v>
      </c>
      <c r="X91" s="586">
        <v>0</v>
      </c>
    </row>
    <row r="92" spans="1:24" x14ac:dyDescent="0.25">
      <c r="M92" s="155" t="s">
        <v>45</v>
      </c>
      <c r="N92" s="155" t="s">
        <v>327</v>
      </c>
      <c r="O92" s="8" t="s">
        <v>19</v>
      </c>
      <c r="P92" s="8">
        <v>48</v>
      </c>
      <c r="Q92" s="586">
        <v>90</v>
      </c>
      <c r="R92" s="586">
        <v>90</v>
      </c>
      <c r="S92" s="586">
        <v>103</v>
      </c>
      <c r="T92" s="586">
        <v>93</v>
      </c>
      <c r="U92" s="586">
        <v>107</v>
      </c>
      <c r="V92" s="586">
        <v>49</v>
      </c>
      <c r="W92" s="586">
        <v>52</v>
      </c>
      <c r="X92" s="586">
        <v>47</v>
      </c>
    </row>
    <row r="93" spans="1:24" s="1" customFormat="1" x14ac:dyDescent="0.25">
      <c r="A93" s="8"/>
      <c r="B93" s="8"/>
      <c r="C93" s="8"/>
      <c r="D93" s="60"/>
      <c r="E93" s="60"/>
      <c r="F93" s="60"/>
      <c r="G93" s="60"/>
      <c r="H93" s="60"/>
      <c r="I93" s="60"/>
      <c r="J93" s="60"/>
      <c r="K93" s="60"/>
      <c r="M93" s="599"/>
      <c r="N93" s="603" t="s">
        <v>327</v>
      </c>
      <c r="O93" s="604"/>
      <c r="P93" s="604">
        <v>48</v>
      </c>
      <c r="Q93" s="604">
        <v>91</v>
      </c>
      <c r="R93" s="604">
        <v>90</v>
      </c>
      <c r="S93" s="604">
        <v>103</v>
      </c>
      <c r="T93" s="604">
        <v>93</v>
      </c>
      <c r="U93" s="604">
        <v>108</v>
      </c>
      <c r="V93" s="604">
        <v>50</v>
      </c>
      <c r="W93" s="604">
        <v>52</v>
      </c>
      <c r="X93" s="604">
        <v>47</v>
      </c>
    </row>
    <row r="94" spans="1:24" x14ac:dyDescent="0.25">
      <c r="M94" s="8" t="s">
        <v>21</v>
      </c>
      <c r="N94" s="8" t="s">
        <v>266</v>
      </c>
      <c r="O94" s="8" t="s">
        <v>21</v>
      </c>
      <c r="P94" s="8">
        <v>10</v>
      </c>
      <c r="Q94" s="586">
        <v>23</v>
      </c>
      <c r="R94" s="586">
        <v>22</v>
      </c>
      <c r="S94" s="586">
        <v>7</v>
      </c>
      <c r="T94" s="586">
        <v>5</v>
      </c>
      <c r="U94" s="586">
        <v>1</v>
      </c>
      <c r="V94" s="586">
        <v>0</v>
      </c>
      <c r="W94" s="586">
        <v>1</v>
      </c>
      <c r="X94" s="586">
        <v>7</v>
      </c>
    </row>
    <row r="95" spans="1:24" s="1" customFormat="1" x14ac:dyDescent="0.25">
      <c r="A95" s="8"/>
      <c r="B95" s="8"/>
      <c r="C95" s="8"/>
      <c r="D95" s="60"/>
      <c r="E95" s="60"/>
      <c r="F95" s="60"/>
      <c r="G95" s="60"/>
      <c r="H95" s="60"/>
      <c r="I95" s="60"/>
      <c r="J95" s="60"/>
      <c r="K95" s="60"/>
      <c r="M95" s="600"/>
      <c r="N95" s="604" t="s">
        <v>266</v>
      </c>
      <c r="O95" s="604"/>
      <c r="P95" s="604">
        <v>10</v>
      </c>
      <c r="Q95" s="604">
        <v>23</v>
      </c>
      <c r="R95" s="604">
        <v>22</v>
      </c>
      <c r="S95" s="604">
        <v>7</v>
      </c>
      <c r="T95" s="604">
        <v>5</v>
      </c>
      <c r="U95" s="604">
        <v>1</v>
      </c>
      <c r="V95" s="604">
        <v>0</v>
      </c>
      <c r="W95" s="604">
        <v>1</v>
      </c>
      <c r="X95" s="604">
        <v>7</v>
      </c>
    </row>
    <row r="96" spans="1:24" x14ac:dyDescent="0.25">
      <c r="M96" s="8" t="s">
        <v>73</v>
      </c>
      <c r="N96" s="8" t="s">
        <v>259</v>
      </c>
      <c r="O96" s="8" t="s">
        <v>502</v>
      </c>
      <c r="P96" s="8">
        <v>5</v>
      </c>
      <c r="Q96" s="586">
        <v>1</v>
      </c>
      <c r="R96" s="586">
        <v>1</v>
      </c>
      <c r="S96" s="586">
        <v>1</v>
      </c>
      <c r="T96" s="586">
        <v>0</v>
      </c>
      <c r="U96" s="586">
        <v>0</v>
      </c>
      <c r="V96" s="586">
        <v>1</v>
      </c>
      <c r="W96" s="586">
        <v>0</v>
      </c>
      <c r="X96" s="586">
        <v>0</v>
      </c>
    </row>
    <row r="97" spans="1:24" x14ac:dyDescent="0.25">
      <c r="M97" s="8" t="s">
        <v>73</v>
      </c>
      <c r="N97" s="8" t="s">
        <v>259</v>
      </c>
      <c r="O97" s="8" t="s">
        <v>73</v>
      </c>
      <c r="P97" s="8">
        <v>23</v>
      </c>
      <c r="Q97" s="586">
        <v>31</v>
      </c>
      <c r="R97" s="586">
        <v>44</v>
      </c>
      <c r="S97" s="586">
        <v>37</v>
      </c>
      <c r="T97" s="586">
        <v>30</v>
      </c>
      <c r="U97" s="586">
        <v>20</v>
      </c>
      <c r="V97" s="586">
        <v>18</v>
      </c>
      <c r="W97" s="586">
        <v>14</v>
      </c>
      <c r="X97" s="586">
        <v>7</v>
      </c>
    </row>
    <row r="98" spans="1:24" s="1" customFormat="1" x14ac:dyDescent="0.25">
      <c r="A98" s="8"/>
      <c r="B98" s="8"/>
      <c r="C98" s="8"/>
      <c r="D98" s="60"/>
      <c r="E98" s="60"/>
      <c r="F98" s="60"/>
      <c r="G98" s="60"/>
      <c r="H98" s="60"/>
      <c r="I98" s="60"/>
      <c r="J98" s="60"/>
      <c r="K98" s="60"/>
      <c r="M98" s="600"/>
      <c r="N98" s="604" t="s">
        <v>259</v>
      </c>
      <c r="O98" s="604"/>
      <c r="P98" s="604">
        <v>28</v>
      </c>
      <c r="Q98" s="604">
        <v>32</v>
      </c>
      <c r="R98" s="604">
        <v>45</v>
      </c>
      <c r="S98" s="604">
        <v>38</v>
      </c>
      <c r="T98" s="604">
        <v>30</v>
      </c>
      <c r="U98" s="604">
        <v>20</v>
      </c>
      <c r="V98" s="604">
        <v>19</v>
      </c>
      <c r="W98" s="604">
        <v>14</v>
      </c>
      <c r="X98" s="604">
        <v>7</v>
      </c>
    </row>
    <row r="99" spans="1:24" x14ac:dyDescent="0.25">
      <c r="M99" s="8" t="s">
        <v>16</v>
      </c>
      <c r="N99" s="8" t="s">
        <v>268</v>
      </c>
      <c r="O99" s="8" t="s">
        <v>16</v>
      </c>
      <c r="P99" s="8">
        <v>196</v>
      </c>
      <c r="Q99" s="586">
        <v>173</v>
      </c>
      <c r="R99" s="586">
        <v>565</v>
      </c>
      <c r="S99" s="586">
        <v>659</v>
      </c>
      <c r="T99" s="586">
        <v>477</v>
      </c>
      <c r="U99" s="586">
        <v>586</v>
      </c>
      <c r="V99" s="586">
        <v>558</v>
      </c>
      <c r="W99" s="586">
        <v>520</v>
      </c>
      <c r="X99" s="586">
        <v>406</v>
      </c>
    </row>
    <row r="100" spans="1:24" x14ac:dyDescent="0.25">
      <c r="M100" s="8" t="s">
        <v>16</v>
      </c>
      <c r="N100" s="8" t="s">
        <v>268</v>
      </c>
      <c r="O100" s="8" t="s">
        <v>503</v>
      </c>
      <c r="P100" s="8">
        <v>1</v>
      </c>
      <c r="Q100" s="586">
        <v>0</v>
      </c>
      <c r="R100" s="586">
        <v>0</v>
      </c>
      <c r="S100" s="586">
        <v>0</v>
      </c>
      <c r="T100" s="586">
        <v>81</v>
      </c>
      <c r="U100" s="586">
        <v>2</v>
      </c>
      <c r="V100" s="586">
        <v>3</v>
      </c>
      <c r="W100" s="586">
        <v>0</v>
      </c>
      <c r="X100" s="586">
        <v>1</v>
      </c>
    </row>
    <row r="101" spans="1:24" x14ac:dyDescent="0.25">
      <c r="M101" s="8" t="s">
        <v>16</v>
      </c>
      <c r="N101" s="8" t="s">
        <v>268</v>
      </c>
      <c r="O101" s="8" t="s">
        <v>49</v>
      </c>
      <c r="P101" s="8">
        <v>4</v>
      </c>
      <c r="Q101" s="586">
        <v>1</v>
      </c>
      <c r="R101" s="586">
        <v>0</v>
      </c>
      <c r="S101" s="586">
        <v>0</v>
      </c>
      <c r="T101" s="586">
        <v>0</v>
      </c>
      <c r="U101" s="586">
        <v>0</v>
      </c>
      <c r="V101" s="586">
        <v>0</v>
      </c>
      <c r="W101" s="586">
        <v>0</v>
      </c>
      <c r="X101" s="586">
        <v>0</v>
      </c>
    </row>
    <row r="102" spans="1:24" x14ac:dyDescent="0.25">
      <c r="M102" s="155" t="s">
        <v>16</v>
      </c>
      <c r="N102" s="8" t="s">
        <v>268</v>
      </c>
      <c r="O102" s="594" t="s">
        <v>523</v>
      </c>
      <c r="P102" s="8">
        <v>0</v>
      </c>
      <c r="Q102" s="586">
        <v>0</v>
      </c>
      <c r="R102" s="586">
        <v>0</v>
      </c>
      <c r="S102" s="586">
        <v>0</v>
      </c>
      <c r="T102" s="586">
        <v>0</v>
      </c>
      <c r="U102" s="586">
        <v>0</v>
      </c>
      <c r="V102" s="586">
        <v>0</v>
      </c>
      <c r="W102" s="586">
        <v>1</v>
      </c>
      <c r="X102" s="586">
        <v>0</v>
      </c>
    </row>
    <row r="103" spans="1:24" s="1" customFormat="1" x14ac:dyDescent="0.25">
      <c r="A103" s="8"/>
      <c r="B103" s="8"/>
      <c r="C103" s="8"/>
      <c r="D103" s="60"/>
      <c r="E103" s="60"/>
      <c r="F103" s="60"/>
      <c r="G103" s="60"/>
      <c r="H103" s="60"/>
      <c r="I103" s="60"/>
      <c r="J103" s="60"/>
      <c r="K103" s="60"/>
      <c r="M103" s="599"/>
      <c r="N103" s="604" t="s">
        <v>268</v>
      </c>
      <c r="O103" s="607"/>
      <c r="P103" s="604">
        <v>201</v>
      </c>
      <c r="Q103" s="604">
        <v>174</v>
      </c>
      <c r="R103" s="604">
        <v>565</v>
      </c>
      <c r="S103" s="604">
        <v>659</v>
      </c>
      <c r="T103" s="604">
        <v>558</v>
      </c>
      <c r="U103" s="604">
        <v>588</v>
      </c>
      <c r="V103" s="604">
        <v>561</v>
      </c>
      <c r="W103" s="604">
        <v>521</v>
      </c>
      <c r="X103" s="604">
        <v>407</v>
      </c>
    </row>
    <row r="104" spans="1:24" x14ac:dyDescent="0.25">
      <c r="M104" s="8" t="s">
        <v>22</v>
      </c>
      <c r="N104" s="8" t="s">
        <v>267</v>
      </c>
      <c r="O104" s="8" t="s">
        <v>22</v>
      </c>
      <c r="P104" s="8">
        <v>21</v>
      </c>
      <c r="Q104" s="586">
        <v>13</v>
      </c>
      <c r="R104" s="586">
        <v>15</v>
      </c>
      <c r="S104" s="586">
        <v>17</v>
      </c>
      <c r="T104" s="586">
        <v>18</v>
      </c>
      <c r="U104" s="586">
        <v>20</v>
      </c>
      <c r="V104" s="586">
        <v>7</v>
      </c>
      <c r="W104" s="586">
        <v>8</v>
      </c>
      <c r="X104" s="586">
        <v>9</v>
      </c>
    </row>
    <row r="105" spans="1:24" s="1" customFormat="1" x14ac:dyDescent="0.25">
      <c r="A105" s="8"/>
      <c r="B105" s="8"/>
      <c r="C105" s="8"/>
      <c r="D105" s="60"/>
      <c r="E105" s="60"/>
      <c r="F105" s="60"/>
      <c r="G105" s="60"/>
      <c r="H105" s="60"/>
      <c r="I105" s="60"/>
      <c r="J105" s="60"/>
      <c r="K105" s="60"/>
      <c r="M105" s="600"/>
      <c r="N105" s="604" t="s">
        <v>267</v>
      </c>
      <c r="O105" s="604"/>
      <c r="P105" s="604">
        <v>21</v>
      </c>
      <c r="Q105" s="604">
        <v>13</v>
      </c>
      <c r="R105" s="604">
        <v>15</v>
      </c>
      <c r="S105" s="604">
        <v>17</v>
      </c>
      <c r="T105" s="604">
        <v>18</v>
      </c>
      <c r="U105" s="604">
        <v>20</v>
      </c>
      <c r="V105" s="604">
        <v>7</v>
      </c>
      <c r="W105" s="604">
        <v>8</v>
      </c>
      <c r="X105" s="604">
        <v>9</v>
      </c>
    </row>
    <row r="106" spans="1:24" x14ac:dyDescent="0.25">
      <c r="M106" s="155" t="s">
        <v>17</v>
      </c>
      <c r="N106" s="9" t="s">
        <v>532</v>
      </c>
      <c r="O106" s="587" t="s">
        <v>311</v>
      </c>
      <c r="P106" s="592">
        <v>0</v>
      </c>
      <c r="Q106" s="593">
        <v>0</v>
      </c>
      <c r="R106" s="593">
        <v>0</v>
      </c>
      <c r="S106" s="593">
        <v>0</v>
      </c>
      <c r="T106" s="593">
        <v>0</v>
      </c>
      <c r="U106" s="586">
        <v>3</v>
      </c>
      <c r="V106" s="586">
        <v>4</v>
      </c>
      <c r="W106" s="586">
        <v>4</v>
      </c>
      <c r="X106" s="586">
        <v>1</v>
      </c>
    </row>
    <row r="107" spans="1:24" x14ac:dyDescent="0.25">
      <c r="M107" s="155" t="s">
        <v>17</v>
      </c>
      <c r="N107" s="9" t="s">
        <v>532</v>
      </c>
      <c r="O107" s="587" t="s">
        <v>309</v>
      </c>
      <c r="P107" s="592">
        <v>0</v>
      </c>
      <c r="Q107" s="593">
        <v>0</v>
      </c>
      <c r="R107" s="593">
        <v>0</v>
      </c>
      <c r="S107" s="593">
        <v>0</v>
      </c>
      <c r="T107" s="593">
        <v>0</v>
      </c>
      <c r="U107" s="586">
        <v>1</v>
      </c>
      <c r="V107" s="586">
        <v>6</v>
      </c>
      <c r="W107" s="586">
        <v>8</v>
      </c>
      <c r="X107" s="586">
        <v>3</v>
      </c>
    </row>
    <row r="108" spans="1:24" x14ac:dyDescent="0.25">
      <c r="M108" s="155" t="s">
        <v>17</v>
      </c>
      <c r="N108" s="9" t="s">
        <v>532</v>
      </c>
      <c r="O108" s="587" t="s">
        <v>310</v>
      </c>
      <c r="P108" s="592">
        <v>0</v>
      </c>
      <c r="Q108" s="593">
        <v>0</v>
      </c>
      <c r="R108" s="593">
        <v>0</v>
      </c>
      <c r="S108" s="593">
        <v>0</v>
      </c>
      <c r="T108" s="593">
        <v>0</v>
      </c>
      <c r="U108" s="586">
        <v>5</v>
      </c>
      <c r="V108" s="586">
        <v>8</v>
      </c>
      <c r="W108" s="586">
        <v>18</v>
      </c>
      <c r="X108" s="586">
        <v>153</v>
      </c>
    </row>
    <row r="109" spans="1:24" x14ac:dyDescent="0.25">
      <c r="M109" s="155" t="s">
        <v>17</v>
      </c>
      <c r="N109" s="9" t="s">
        <v>532</v>
      </c>
      <c r="O109" s="8" t="s">
        <v>56</v>
      </c>
      <c r="P109" s="8">
        <v>44</v>
      </c>
      <c r="Q109" s="586">
        <v>178</v>
      </c>
      <c r="R109" s="586">
        <v>250</v>
      </c>
      <c r="S109" s="586">
        <v>587</v>
      </c>
      <c r="T109" s="586">
        <v>530</v>
      </c>
      <c r="U109" s="586">
        <v>452</v>
      </c>
      <c r="V109" s="586">
        <v>440</v>
      </c>
      <c r="W109" s="586">
        <v>286</v>
      </c>
      <c r="X109" s="586">
        <v>295</v>
      </c>
    </row>
    <row r="110" spans="1:24" x14ac:dyDescent="0.25">
      <c r="M110" s="155" t="s">
        <v>17</v>
      </c>
      <c r="N110" s="9" t="s">
        <v>532</v>
      </c>
      <c r="O110" s="8" t="s">
        <v>14</v>
      </c>
      <c r="P110" s="8">
        <v>12</v>
      </c>
      <c r="Q110" s="586">
        <v>12</v>
      </c>
      <c r="R110" s="586">
        <v>18</v>
      </c>
      <c r="S110" s="586">
        <v>10</v>
      </c>
      <c r="T110" s="586">
        <v>9</v>
      </c>
      <c r="U110" s="586">
        <v>6</v>
      </c>
      <c r="V110" s="586">
        <v>8</v>
      </c>
      <c r="W110" s="586">
        <v>10</v>
      </c>
      <c r="X110" s="586">
        <v>7</v>
      </c>
    </row>
    <row r="111" spans="1:24" x14ac:dyDescent="0.25">
      <c r="M111" s="155" t="s">
        <v>17</v>
      </c>
      <c r="N111" s="9" t="s">
        <v>532</v>
      </c>
      <c r="O111" s="8" t="s">
        <v>59</v>
      </c>
      <c r="P111" s="8">
        <v>5</v>
      </c>
      <c r="Q111" s="586">
        <v>54</v>
      </c>
      <c r="R111" s="586">
        <v>49</v>
      </c>
      <c r="S111" s="586">
        <v>39</v>
      </c>
      <c r="T111" s="586">
        <v>312</v>
      </c>
      <c r="U111" s="586">
        <v>50</v>
      </c>
      <c r="V111" s="586">
        <v>10</v>
      </c>
      <c r="W111" s="586">
        <v>24</v>
      </c>
      <c r="X111" s="586">
        <v>6</v>
      </c>
    </row>
    <row r="112" spans="1:24" x14ac:dyDescent="0.25">
      <c r="M112" s="155" t="s">
        <v>17</v>
      </c>
      <c r="N112" s="9" t="s">
        <v>532</v>
      </c>
      <c r="O112" s="8" t="s">
        <v>81</v>
      </c>
      <c r="P112" s="8">
        <v>21</v>
      </c>
      <c r="Q112" s="586">
        <v>8</v>
      </c>
      <c r="R112" s="586">
        <v>2</v>
      </c>
      <c r="S112" s="586">
        <v>7</v>
      </c>
      <c r="T112" s="586">
        <v>10</v>
      </c>
      <c r="U112" s="586">
        <v>147</v>
      </c>
      <c r="V112" s="586">
        <v>75</v>
      </c>
      <c r="W112" s="586">
        <v>27</v>
      </c>
      <c r="X112" s="586">
        <v>8</v>
      </c>
    </row>
    <row r="113" spans="1:24" x14ac:dyDescent="0.25">
      <c r="M113" s="155" t="s">
        <v>17</v>
      </c>
      <c r="N113" s="9" t="s">
        <v>532</v>
      </c>
      <c r="O113" s="8" t="s">
        <v>60</v>
      </c>
      <c r="P113" s="8">
        <v>10</v>
      </c>
      <c r="Q113" s="586">
        <v>8</v>
      </c>
      <c r="R113" s="586">
        <v>8</v>
      </c>
      <c r="S113" s="586">
        <v>9</v>
      </c>
      <c r="T113" s="586">
        <v>4</v>
      </c>
      <c r="U113" s="586">
        <v>5</v>
      </c>
      <c r="V113" s="586">
        <v>3</v>
      </c>
      <c r="W113" s="586">
        <v>0</v>
      </c>
      <c r="X113" s="586">
        <v>1</v>
      </c>
    </row>
    <row r="114" spans="1:24" x14ac:dyDescent="0.25">
      <c r="M114" s="155" t="s">
        <v>17</v>
      </c>
      <c r="N114" s="9" t="s">
        <v>532</v>
      </c>
      <c r="O114" s="8" t="s">
        <v>17</v>
      </c>
      <c r="P114" s="8">
        <v>19</v>
      </c>
      <c r="Q114" s="586">
        <v>13</v>
      </c>
      <c r="R114" s="586">
        <v>5</v>
      </c>
      <c r="S114" s="586">
        <v>12</v>
      </c>
      <c r="T114" s="586">
        <v>6</v>
      </c>
      <c r="U114" s="586">
        <v>3</v>
      </c>
      <c r="V114" s="586">
        <v>0</v>
      </c>
      <c r="W114" s="586">
        <v>1</v>
      </c>
      <c r="X114" s="586">
        <v>0</v>
      </c>
    </row>
    <row r="115" spans="1:24" s="1" customFormat="1" x14ac:dyDescent="0.25">
      <c r="A115" s="8"/>
      <c r="B115" s="8"/>
      <c r="C115" s="8"/>
      <c r="D115" s="60"/>
      <c r="E115" s="60"/>
      <c r="F115" s="60"/>
      <c r="G115" s="60"/>
      <c r="H115" s="60"/>
      <c r="I115" s="60"/>
      <c r="J115" s="60"/>
      <c r="K115" s="60"/>
      <c r="M115" s="599"/>
      <c r="N115" s="604" t="s">
        <v>532</v>
      </c>
      <c r="O115" s="604"/>
      <c r="P115" s="604">
        <v>111</v>
      </c>
      <c r="Q115" s="604">
        <v>273</v>
      </c>
      <c r="R115" s="604">
        <v>332</v>
      </c>
      <c r="S115" s="604">
        <v>664</v>
      </c>
      <c r="T115" s="604">
        <v>871</v>
      </c>
      <c r="U115" s="604">
        <v>672</v>
      </c>
      <c r="V115" s="604">
        <v>554</v>
      </c>
      <c r="W115" s="604">
        <v>378</v>
      </c>
      <c r="X115" s="604">
        <v>474</v>
      </c>
    </row>
    <row r="116" spans="1:24" s="1" customFormat="1" x14ac:dyDescent="0.25">
      <c r="A116" s="8"/>
      <c r="B116" s="8"/>
      <c r="C116" s="8"/>
      <c r="D116" s="60"/>
      <c r="E116" s="60"/>
      <c r="F116" s="60"/>
      <c r="G116" s="60"/>
      <c r="H116" s="60"/>
      <c r="I116" s="60"/>
      <c r="J116" s="60"/>
      <c r="K116" s="60"/>
      <c r="M116" s="9" t="s">
        <v>529</v>
      </c>
      <c r="N116" s="9" t="s">
        <v>529</v>
      </c>
      <c r="O116" s="8" t="s">
        <v>315</v>
      </c>
      <c r="P116" s="8">
        <v>1941</v>
      </c>
      <c r="Q116" s="586">
        <v>1190</v>
      </c>
      <c r="R116" s="586">
        <v>1013</v>
      </c>
      <c r="S116" s="586">
        <v>892</v>
      </c>
      <c r="T116" s="586">
        <v>895</v>
      </c>
      <c r="U116" s="586">
        <v>1106</v>
      </c>
      <c r="V116" s="586">
        <v>965</v>
      </c>
      <c r="W116" s="586">
        <v>968</v>
      </c>
      <c r="X116" s="586">
        <v>1326</v>
      </c>
    </row>
    <row r="117" spans="1:24" s="1" customFormat="1" x14ac:dyDescent="0.25">
      <c r="A117" s="8"/>
      <c r="B117" s="8"/>
      <c r="C117" s="8"/>
      <c r="D117" s="60"/>
      <c r="E117" s="60"/>
      <c r="F117" s="60"/>
      <c r="G117" s="60"/>
      <c r="H117" s="60"/>
      <c r="I117" s="60"/>
      <c r="J117" s="60"/>
      <c r="K117" s="60"/>
      <c r="M117" s="9" t="s">
        <v>529</v>
      </c>
      <c r="N117" s="9" t="s">
        <v>529</v>
      </c>
      <c r="O117" s="8" t="s">
        <v>501</v>
      </c>
      <c r="P117" s="8">
        <v>1</v>
      </c>
      <c r="Q117" s="586">
        <v>0</v>
      </c>
      <c r="R117" s="586">
        <v>0</v>
      </c>
      <c r="S117" s="586">
        <v>0</v>
      </c>
      <c r="T117" s="586">
        <v>0</v>
      </c>
      <c r="U117" s="586">
        <v>0</v>
      </c>
      <c r="V117" s="586">
        <v>0</v>
      </c>
      <c r="W117" s="586">
        <v>0</v>
      </c>
      <c r="X117" s="586">
        <v>0</v>
      </c>
    </row>
    <row r="118" spans="1:24" x14ac:dyDescent="0.25">
      <c r="M118" s="9" t="s">
        <v>529</v>
      </c>
      <c r="N118" s="9" t="s">
        <v>529</v>
      </c>
      <c r="O118" s="8" t="s">
        <v>23</v>
      </c>
      <c r="P118" s="8">
        <v>274</v>
      </c>
      <c r="Q118" s="586">
        <v>180</v>
      </c>
      <c r="R118" s="586">
        <v>131</v>
      </c>
      <c r="S118" s="586">
        <v>123</v>
      </c>
      <c r="T118" s="586">
        <v>102</v>
      </c>
      <c r="U118" s="586">
        <v>161</v>
      </c>
      <c r="V118" s="586">
        <v>168</v>
      </c>
      <c r="W118" s="586">
        <v>108</v>
      </c>
      <c r="X118" s="586">
        <v>45</v>
      </c>
    </row>
    <row r="119" spans="1:24" x14ac:dyDescent="0.25">
      <c r="M119" s="9" t="s">
        <v>529</v>
      </c>
      <c r="N119" s="9" t="s">
        <v>529</v>
      </c>
      <c r="O119" s="8" t="s">
        <v>316</v>
      </c>
      <c r="P119" s="8">
        <v>3</v>
      </c>
      <c r="Q119" s="586">
        <v>0</v>
      </c>
      <c r="R119" s="586">
        <v>2</v>
      </c>
      <c r="S119" s="586">
        <v>3</v>
      </c>
      <c r="T119" s="586">
        <v>1</v>
      </c>
      <c r="U119" s="586">
        <v>0</v>
      </c>
      <c r="V119" s="586">
        <v>0</v>
      </c>
      <c r="W119" s="586">
        <v>0</v>
      </c>
      <c r="X119" s="586">
        <v>0</v>
      </c>
    </row>
    <row r="120" spans="1:24" x14ac:dyDescent="0.25">
      <c r="M120" s="118" t="s">
        <v>529</v>
      </c>
      <c r="N120" s="118" t="s">
        <v>529</v>
      </c>
      <c r="O120" s="595" t="s">
        <v>514</v>
      </c>
      <c r="P120" s="118">
        <v>0</v>
      </c>
      <c r="Q120" s="596">
        <v>0</v>
      </c>
      <c r="R120" s="596">
        <v>0</v>
      </c>
      <c r="S120" s="596">
        <v>1</v>
      </c>
      <c r="T120" s="596">
        <v>0</v>
      </c>
      <c r="U120" s="596">
        <v>0</v>
      </c>
      <c r="V120" s="596">
        <v>0</v>
      </c>
      <c r="W120" s="596">
        <v>0</v>
      </c>
      <c r="X120" s="596">
        <v>0</v>
      </c>
    </row>
    <row r="121" spans="1:24" s="1" customFormat="1" x14ac:dyDescent="0.25">
      <c r="A121" s="8"/>
      <c r="B121" s="8"/>
      <c r="C121" s="8"/>
      <c r="D121" s="60"/>
      <c r="E121" s="60"/>
      <c r="F121" s="60"/>
      <c r="G121" s="60"/>
      <c r="H121" s="60"/>
      <c r="I121" s="60"/>
      <c r="J121" s="60"/>
      <c r="K121" s="60"/>
      <c r="M121" s="600"/>
      <c r="N121" s="604" t="s">
        <v>529</v>
      </c>
      <c r="O121" s="605"/>
      <c r="P121" s="604">
        <v>2219</v>
      </c>
      <c r="Q121" s="604">
        <v>1370</v>
      </c>
      <c r="R121" s="604">
        <v>1146</v>
      </c>
      <c r="S121" s="604">
        <v>1019</v>
      </c>
      <c r="T121" s="604">
        <v>998</v>
      </c>
      <c r="U121" s="604">
        <v>1267</v>
      </c>
      <c r="V121" s="604">
        <v>1133</v>
      </c>
      <c r="W121" s="604">
        <v>1076</v>
      </c>
      <c r="X121" s="604">
        <v>1371</v>
      </c>
    </row>
    <row r="122" spans="1:24" s="2" customFormat="1" x14ac:dyDescent="0.25">
      <c r="A122" s="8"/>
      <c r="B122" s="8"/>
      <c r="C122" s="8"/>
      <c r="D122" s="60"/>
      <c r="E122" s="60"/>
      <c r="F122" s="60"/>
      <c r="G122" s="60"/>
      <c r="H122" s="60"/>
      <c r="I122" s="60"/>
      <c r="J122" s="60"/>
      <c r="K122" s="60"/>
      <c r="M122" s="601" t="s">
        <v>3</v>
      </c>
      <c r="N122" s="601" t="s">
        <v>3</v>
      </c>
      <c r="O122" s="601" t="s">
        <v>3</v>
      </c>
      <c r="P122" s="601">
        <v>3903</v>
      </c>
      <c r="Q122" s="602">
        <v>3250</v>
      </c>
      <c r="R122" s="602">
        <v>3338</v>
      </c>
      <c r="S122" s="602">
        <v>3529</v>
      </c>
      <c r="T122" s="602">
        <v>3608</v>
      </c>
      <c r="U122" s="602">
        <v>3857</v>
      </c>
      <c r="V122" s="602">
        <v>3739</v>
      </c>
      <c r="W122" s="602">
        <v>3431</v>
      </c>
      <c r="X122" s="602">
        <v>3756</v>
      </c>
    </row>
  </sheetData>
  <sortState ref="A2:J21">
    <sortCondition descending="1" ref="J2:J21"/>
  </sortState>
  <mergeCells count="1">
    <mergeCell ref="A27:J29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2"/>
  <sheetViews>
    <sheetView topLeftCell="AJ1" workbookViewId="0">
      <selection activeCell="BI20" sqref="BI20"/>
    </sheetView>
  </sheetViews>
  <sheetFormatPr defaultRowHeight="15" x14ac:dyDescent="0.25"/>
  <cols>
    <col min="1" max="1" width="9.5703125" style="8" customWidth="1"/>
    <col min="2" max="6" width="8.7109375" style="8" customWidth="1"/>
    <col min="7" max="7" width="2.140625" style="8" customWidth="1"/>
    <col min="8" max="12" width="8.7109375" style="8" customWidth="1"/>
    <col min="13" max="13" width="2" style="8" customWidth="1"/>
    <col min="14" max="18" width="8.7109375" style="8" customWidth="1"/>
    <col min="19" max="19" width="1.85546875" style="8" customWidth="1"/>
    <col min="20" max="20" width="8.7109375" style="8" customWidth="1"/>
    <col min="21" max="24" width="8.7109375" style="60" customWidth="1"/>
    <col min="25" max="25" width="1.85546875" style="60" customWidth="1"/>
    <col min="26" max="30" width="8.7109375" style="60" customWidth="1"/>
    <col min="31" max="31" width="1.5703125" style="60" customWidth="1"/>
    <col min="32" max="36" width="8.7109375" style="60" customWidth="1"/>
    <col min="37" max="37" width="2.140625" style="60" customWidth="1"/>
    <col min="38" max="42" width="8.7109375" style="60" customWidth="1"/>
    <col min="43" max="43" width="1.5703125" style="60" customWidth="1"/>
    <col min="44" max="45" width="11" style="60" customWidth="1"/>
    <col min="46" max="46" width="12" style="60" customWidth="1"/>
    <col min="47" max="47" width="11.7109375" style="413" customWidth="1"/>
    <col min="57" max="57" width="5.42578125" customWidth="1"/>
  </cols>
  <sheetData>
    <row r="1" spans="1:47" ht="18.75" customHeight="1" thickBot="1" x14ac:dyDescent="0.3">
      <c r="A1" s="47" t="s">
        <v>274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9"/>
      <c r="AU1" s="412"/>
    </row>
    <row r="2" spans="1:47" ht="15.75" customHeight="1" thickBot="1" x14ac:dyDescent="0.3">
      <c r="A2" s="50"/>
      <c r="B2" s="917" t="s">
        <v>269</v>
      </c>
      <c r="C2" s="918"/>
      <c r="D2" s="918"/>
      <c r="E2" s="918"/>
      <c r="F2" s="919"/>
      <c r="G2" s="51"/>
      <c r="H2" s="917" t="s">
        <v>270</v>
      </c>
      <c r="I2" s="918"/>
      <c r="J2" s="918"/>
      <c r="K2" s="918"/>
      <c r="L2" s="919"/>
      <c r="M2" s="51"/>
      <c r="N2" s="917" t="s">
        <v>271</v>
      </c>
      <c r="O2" s="918"/>
      <c r="P2" s="918"/>
      <c r="Q2" s="918"/>
      <c r="R2" s="919"/>
      <c r="S2" s="51"/>
      <c r="T2" s="917" t="s">
        <v>272</v>
      </c>
      <c r="U2" s="918"/>
      <c r="V2" s="918"/>
      <c r="W2" s="918"/>
      <c r="X2" s="919"/>
      <c r="Y2" s="51"/>
      <c r="Z2" s="917" t="s">
        <v>273</v>
      </c>
      <c r="AA2" s="918"/>
      <c r="AB2" s="918"/>
      <c r="AC2" s="918"/>
      <c r="AD2" s="919"/>
      <c r="AE2" s="397"/>
      <c r="AF2" s="917" t="s">
        <v>474</v>
      </c>
      <c r="AG2" s="918"/>
      <c r="AH2" s="918"/>
      <c r="AI2" s="918"/>
      <c r="AJ2" s="919"/>
      <c r="AK2" s="397"/>
      <c r="AL2" s="917" t="s">
        <v>475</v>
      </c>
      <c r="AM2" s="918"/>
      <c r="AN2" s="918"/>
      <c r="AO2" s="918"/>
      <c r="AP2" s="919"/>
      <c r="AQ2" s="397"/>
      <c r="AR2" s="573" t="s">
        <v>488</v>
      </c>
      <c r="AS2" s="573" t="s">
        <v>668</v>
      </c>
      <c r="AT2" s="50"/>
      <c r="AU2" s="915" t="s">
        <v>669</v>
      </c>
    </row>
    <row r="3" spans="1:47" ht="25.5" x14ac:dyDescent="0.25">
      <c r="A3" s="52" t="s">
        <v>275</v>
      </c>
      <c r="B3" s="45" t="s">
        <v>276</v>
      </c>
      <c r="C3" s="44" t="s">
        <v>277</v>
      </c>
      <c r="D3" s="43" t="s">
        <v>278</v>
      </c>
      <c r="E3" s="43" t="s">
        <v>279</v>
      </c>
      <c r="F3" s="46" t="s">
        <v>280</v>
      </c>
      <c r="G3" s="53"/>
      <c r="H3" s="45" t="s">
        <v>281</v>
      </c>
      <c r="I3" s="44" t="s">
        <v>282</v>
      </c>
      <c r="J3" s="43" t="s">
        <v>283</v>
      </c>
      <c r="K3" s="43" t="s">
        <v>284</v>
      </c>
      <c r="L3" s="46" t="s">
        <v>280</v>
      </c>
      <c r="M3" s="53"/>
      <c r="N3" s="45" t="s">
        <v>285</v>
      </c>
      <c r="O3" s="44" t="s">
        <v>286</v>
      </c>
      <c r="P3" s="43" t="s">
        <v>287</v>
      </c>
      <c r="Q3" s="43" t="s">
        <v>288</v>
      </c>
      <c r="R3" s="46" t="s">
        <v>280</v>
      </c>
      <c r="S3" s="53"/>
      <c r="T3" s="45" t="s">
        <v>289</v>
      </c>
      <c r="U3" s="44" t="s">
        <v>290</v>
      </c>
      <c r="V3" s="43" t="s">
        <v>291</v>
      </c>
      <c r="W3" s="43" t="s">
        <v>292</v>
      </c>
      <c r="X3" s="46" t="s">
        <v>280</v>
      </c>
      <c r="Y3" s="53"/>
      <c r="Z3" s="45" t="s">
        <v>293</v>
      </c>
      <c r="AA3" s="44" t="s">
        <v>294</v>
      </c>
      <c r="AB3" s="43" t="s">
        <v>295</v>
      </c>
      <c r="AC3" s="43" t="s">
        <v>296</v>
      </c>
      <c r="AD3" s="46" t="s">
        <v>280</v>
      </c>
      <c r="AE3" s="398"/>
      <c r="AF3" s="403" t="s">
        <v>470</v>
      </c>
      <c r="AG3" s="400" t="s">
        <v>471</v>
      </c>
      <c r="AH3" s="400" t="s">
        <v>472</v>
      </c>
      <c r="AI3" s="400" t="s">
        <v>473</v>
      </c>
      <c r="AJ3" s="46" t="s">
        <v>280</v>
      </c>
      <c r="AK3" s="398"/>
      <c r="AL3" s="403" t="s">
        <v>476</v>
      </c>
      <c r="AM3" s="400" t="s">
        <v>477</v>
      </c>
      <c r="AN3" s="400" t="s">
        <v>478</v>
      </c>
      <c r="AO3" s="400" t="s">
        <v>479</v>
      </c>
      <c r="AP3" s="46" t="s">
        <v>280</v>
      </c>
      <c r="AQ3" s="398"/>
      <c r="AR3" s="574" t="s">
        <v>280</v>
      </c>
      <c r="AS3" s="574" t="s">
        <v>280</v>
      </c>
      <c r="AT3" s="91" t="s">
        <v>275</v>
      </c>
      <c r="AU3" s="916"/>
    </row>
    <row r="4" spans="1:47" ht="15" customHeight="1" x14ac:dyDescent="0.25">
      <c r="A4" s="54" t="s">
        <v>25</v>
      </c>
      <c r="B4" s="55">
        <v>327</v>
      </c>
      <c r="C4" s="56">
        <v>2559</v>
      </c>
      <c r="D4" s="56">
        <v>35</v>
      </c>
      <c r="E4" s="56">
        <v>2047</v>
      </c>
      <c r="F4" s="84">
        <v>4968</v>
      </c>
      <c r="G4" s="57"/>
      <c r="H4" s="58">
        <v>323</v>
      </c>
      <c r="I4" s="56">
        <v>2448</v>
      </c>
      <c r="J4" s="56">
        <v>61</v>
      </c>
      <c r="K4" s="56">
        <v>2405</v>
      </c>
      <c r="L4" s="84">
        <v>5237</v>
      </c>
      <c r="M4" s="89" t="s">
        <v>25</v>
      </c>
      <c r="N4" s="58">
        <v>388</v>
      </c>
      <c r="O4" s="56">
        <v>2549</v>
      </c>
      <c r="P4" s="56">
        <v>67</v>
      </c>
      <c r="Q4" s="56">
        <v>2336</v>
      </c>
      <c r="R4" s="84">
        <v>5340</v>
      </c>
      <c r="S4" s="57"/>
      <c r="T4" s="58">
        <v>532</v>
      </c>
      <c r="U4" s="56">
        <v>2221</v>
      </c>
      <c r="V4" s="56">
        <v>276</v>
      </c>
      <c r="W4" s="56">
        <v>2092</v>
      </c>
      <c r="X4" s="84">
        <v>5121</v>
      </c>
      <c r="Y4" s="421" t="s">
        <v>25</v>
      </c>
      <c r="Z4" s="58">
        <v>466</v>
      </c>
      <c r="AA4" s="56">
        <v>2591</v>
      </c>
      <c r="AB4" s="56">
        <v>47</v>
      </c>
      <c r="AC4" s="59">
        <v>2199</v>
      </c>
      <c r="AD4" s="84">
        <v>5303</v>
      </c>
      <c r="AE4" s="421" t="s">
        <v>25</v>
      </c>
      <c r="AF4" s="404">
        <v>497</v>
      </c>
      <c r="AG4" s="401">
        <v>2441</v>
      </c>
      <c r="AH4" s="401">
        <v>60</v>
      </c>
      <c r="AI4" s="401">
        <v>1963</v>
      </c>
      <c r="AJ4" s="405">
        <v>4961</v>
      </c>
      <c r="AK4" s="421" t="s">
        <v>25</v>
      </c>
      <c r="AL4" s="404">
        <v>401</v>
      </c>
      <c r="AM4" s="401">
        <v>2305</v>
      </c>
      <c r="AN4" s="401">
        <v>46</v>
      </c>
      <c r="AO4" s="401">
        <v>1995</v>
      </c>
      <c r="AP4" s="405">
        <v>4747</v>
      </c>
      <c r="AQ4" s="424"/>
      <c r="AR4" s="576">
        <v>4955</v>
      </c>
      <c r="AS4" s="576">
        <v>5393</v>
      </c>
      <c r="AT4" s="414" t="s">
        <v>25</v>
      </c>
      <c r="AU4" s="417">
        <v>46025</v>
      </c>
    </row>
    <row r="5" spans="1:47" ht="15" customHeight="1" x14ac:dyDescent="0.25">
      <c r="A5" s="54" t="s">
        <v>26</v>
      </c>
      <c r="B5" s="55">
        <v>27</v>
      </c>
      <c r="C5" s="56">
        <v>306</v>
      </c>
      <c r="D5" s="60"/>
      <c r="E5" s="56">
        <v>308</v>
      </c>
      <c r="F5" s="84">
        <v>641</v>
      </c>
      <c r="G5" s="57"/>
      <c r="H5" s="58">
        <v>25</v>
      </c>
      <c r="I5" s="56">
        <v>325</v>
      </c>
      <c r="J5" s="60"/>
      <c r="K5" s="56">
        <v>302</v>
      </c>
      <c r="L5" s="84">
        <v>652</v>
      </c>
      <c r="M5" s="89" t="s">
        <v>26</v>
      </c>
      <c r="N5" s="58">
        <v>73</v>
      </c>
      <c r="O5" s="56">
        <v>335</v>
      </c>
      <c r="P5" s="56">
        <v>1</v>
      </c>
      <c r="Q5" s="56">
        <v>349</v>
      </c>
      <c r="R5" s="84">
        <v>758</v>
      </c>
      <c r="S5" s="57"/>
      <c r="T5" s="58">
        <v>75</v>
      </c>
      <c r="U5" s="56">
        <v>308</v>
      </c>
      <c r="V5" s="56">
        <v>7</v>
      </c>
      <c r="W5" s="56">
        <v>275</v>
      </c>
      <c r="X5" s="84">
        <v>665</v>
      </c>
      <c r="Y5" s="421" t="s">
        <v>26</v>
      </c>
      <c r="Z5" s="58">
        <v>103</v>
      </c>
      <c r="AA5" s="56">
        <v>396</v>
      </c>
      <c r="AC5" s="59">
        <v>332</v>
      </c>
      <c r="AD5" s="84">
        <v>831</v>
      </c>
      <c r="AE5" s="421" t="s">
        <v>26</v>
      </c>
      <c r="AF5" s="404">
        <v>79</v>
      </c>
      <c r="AG5" s="401">
        <v>383</v>
      </c>
      <c r="AH5" s="401">
        <v>0</v>
      </c>
      <c r="AI5" s="401">
        <v>343</v>
      </c>
      <c r="AJ5" s="405">
        <v>805</v>
      </c>
      <c r="AK5" s="421" t="s">
        <v>26</v>
      </c>
      <c r="AL5" s="404">
        <v>89</v>
      </c>
      <c r="AM5" s="401">
        <v>375</v>
      </c>
      <c r="AN5" s="401">
        <v>0</v>
      </c>
      <c r="AO5" s="401">
        <v>397</v>
      </c>
      <c r="AP5" s="405">
        <v>861</v>
      </c>
      <c r="AQ5" s="424"/>
      <c r="AR5" s="576">
        <v>920</v>
      </c>
      <c r="AS5" s="576">
        <v>897</v>
      </c>
      <c r="AT5" s="414" t="s">
        <v>26</v>
      </c>
      <c r="AU5" s="417">
        <v>7030</v>
      </c>
    </row>
    <row r="6" spans="1:47" ht="15" customHeight="1" x14ac:dyDescent="0.25">
      <c r="A6" s="54" t="s">
        <v>29</v>
      </c>
      <c r="B6" s="55">
        <v>28</v>
      </c>
      <c r="C6" s="56">
        <v>254</v>
      </c>
      <c r="D6" s="60"/>
      <c r="E6" s="56">
        <v>257</v>
      </c>
      <c r="F6" s="84">
        <v>539</v>
      </c>
      <c r="G6" s="57"/>
      <c r="H6" s="58">
        <v>18</v>
      </c>
      <c r="I6" s="56">
        <v>226</v>
      </c>
      <c r="J6" s="60"/>
      <c r="K6" s="56">
        <v>216</v>
      </c>
      <c r="L6" s="84">
        <v>460</v>
      </c>
      <c r="M6" s="89" t="s">
        <v>29</v>
      </c>
      <c r="N6" s="58">
        <v>39</v>
      </c>
      <c r="O6" s="56">
        <v>272</v>
      </c>
      <c r="P6" s="60"/>
      <c r="Q6" s="56">
        <v>258</v>
      </c>
      <c r="R6" s="84">
        <v>569</v>
      </c>
      <c r="S6" s="57"/>
      <c r="T6" s="58">
        <v>51</v>
      </c>
      <c r="U6" s="56">
        <v>233</v>
      </c>
      <c r="V6" s="56">
        <v>14</v>
      </c>
      <c r="W6" s="56">
        <v>215</v>
      </c>
      <c r="X6" s="84">
        <v>513</v>
      </c>
      <c r="Y6" s="421" t="s">
        <v>29</v>
      </c>
      <c r="Z6" s="58">
        <v>74</v>
      </c>
      <c r="AA6" s="56">
        <v>268</v>
      </c>
      <c r="AC6" s="59">
        <v>251</v>
      </c>
      <c r="AD6" s="84">
        <v>593</v>
      </c>
      <c r="AE6" s="421" t="s">
        <v>29</v>
      </c>
      <c r="AF6" s="404">
        <v>53</v>
      </c>
      <c r="AG6" s="401">
        <v>259</v>
      </c>
      <c r="AH6" s="401">
        <v>0</v>
      </c>
      <c r="AI6" s="401">
        <v>213</v>
      </c>
      <c r="AJ6" s="405">
        <v>525</v>
      </c>
      <c r="AK6" s="421" t="s">
        <v>29</v>
      </c>
      <c r="AL6" s="404">
        <v>65</v>
      </c>
      <c r="AM6" s="401">
        <v>224</v>
      </c>
      <c r="AN6" s="401">
        <v>0</v>
      </c>
      <c r="AO6" s="401">
        <v>249</v>
      </c>
      <c r="AP6" s="405">
        <v>538</v>
      </c>
      <c r="AQ6" s="424"/>
      <c r="AR6" s="576">
        <v>620</v>
      </c>
      <c r="AS6" s="576">
        <v>621</v>
      </c>
      <c r="AT6" s="414" t="s">
        <v>29</v>
      </c>
      <c r="AU6" s="417">
        <v>4978</v>
      </c>
    </row>
    <row r="7" spans="1:47" ht="15" customHeight="1" x14ac:dyDescent="0.25">
      <c r="A7" s="54" t="s">
        <v>27</v>
      </c>
      <c r="B7" s="55">
        <v>57</v>
      </c>
      <c r="C7" s="56">
        <v>589</v>
      </c>
      <c r="D7" s="60"/>
      <c r="E7" s="56">
        <v>579</v>
      </c>
      <c r="F7" s="84">
        <v>1225</v>
      </c>
      <c r="G7" s="57"/>
      <c r="H7" s="58">
        <v>50</v>
      </c>
      <c r="I7" s="56">
        <v>671</v>
      </c>
      <c r="J7" s="60"/>
      <c r="K7" s="56">
        <v>669</v>
      </c>
      <c r="L7" s="84">
        <v>1390</v>
      </c>
      <c r="M7" s="89" t="s">
        <v>27</v>
      </c>
      <c r="N7" s="58">
        <v>135</v>
      </c>
      <c r="O7" s="56">
        <v>699</v>
      </c>
      <c r="P7" s="56">
        <v>2</v>
      </c>
      <c r="Q7" s="56">
        <v>609</v>
      </c>
      <c r="R7" s="84">
        <v>1445</v>
      </c>
      <c r="S7" s="57"/>
      <c r="T7" s="58">
        <v>169</v>
      </c>
      <c r="U7" s="56">
        <v>635</v>
      </c>
      <c r="V7" s="56">
        <v>22</v>
      </c>
      <c r="W7" s="56">
        <v>614</v>
      </c>
      <c r="X7" s="84">
        <v>1440</v>
      </c>
      <c r="Y7" s="421" t="s">
        <v>27</v>
      </c>
      <c r="Z7" s="58">
        <v>169</v>
      </c>
      <c r="AA7" s="56">
        <v>745</v>
      </c>
      <c r="AC7" s="59">
        <v>586</v>
      </c>
      <c r="AD7" s="84">
        <v>1500</v>
      </c>
      <c r="AE7" s="421" t="s">
        <v>27</v>
      </c>
      <c r="AF7" s="404">
        <v>163</v>
      </c>
      <c r="AG7" s="401">
        <v>690</v>
      </c>
      <c r="AH7" s="401">
        <v>0</v>
      </c>
      <c r="AI7" s="401">
        <v>623</v>
      </c>
      <c r="AJ7" s="405">
        <v>1476</v>
      </c>
      <c r="AK7" s="421" t="s">
        <v>27</v>
      </c>
      <c r="AL7" s="404">
        <v>177</v>
      </c>
      <c r="AM7" s="401">
        <v>622</v>
      </c>
      <c r="AN7" s="401">
        <v>0</v>
      </c>
      <c r="AO7" s="401">
        <v>508</v>
      </c>
      <c r="AP7" s="405">
        <v>1307</v>
      </c>
      <c r="AQ7" s="424"/>
      <c r="AR7" s="576">
        <v>1402</v>
      </c>
      <c r="AS7" s="576">
        <v>1313</v>
      </c>
      <c r="AT7" s="414" t="s">
        <v>27</v>
      </c>
      <c r="AU7" s="417">
        <v>12498</v>
      </c>
    </row>
    <row r="8" spans="1:47" ht="15" customHeight="1" x14ac:dyDescent="0.25">
      <c r="A8" s="54" t="s">
        <v>28</v>
      </c>
      <c r="B8" s="55">
        <v>46</v>
      </c>
      <c r="C8" s="56">
        <v>201</v>
      </c>
      <c r="D8" s="60"/>
      <c r="E8" s="56">
        <v>183</v>
      </c>
      <c r="F8" s="84">
        <v>430</v>
      </c>
      <c r="G8" s="57"/>
      <c r="H8" s="58">
        <v>12</v>
      </c>
      <c r="I8" s="56">
        <v>216</v>
      </c>
      <c r="J8" s="60"/>
      <c r="K8" s="56">
        <v>188</v>
      </c>
      <c r="L8" s="84">
        <v>416</v>
      </c>
      <c r="M8" s="89" t="s">
        <v>28</v>
      </c>
      <c r="N8" s="58">
        <v>39</v>
      </c>
      <c r="O8" s="56">
        <v>224</v>
      </c>
      <c r="P8" s="56">
        <v>2</v>
      </c>
      <c r="Q8" s="56">
        <v>234</v>
      </c>
      <c r="R8" s="84">
        <v>499</v>
      </c>
      <c r="S8" s="57"/>
      <c r="T8" s="58">
        <v>36</v>
      </c>
      <c r="U8" s="56">
        <v>255</v>
      </c>
      <c r="V8" s="56">
        <v>19</v>
      </c>
      <c r="W8" s="56">
        <v>193</v>
      </c>
      <c r="X8" s="84">
        <v>503</v>
      </c>
      <c r="Y8" s="421" t="s">
        <v>28</v>
      </c>
      <c r="Z8" s="58">
        <v>53</v>
      </c>
      <c r="AA8" s="56">
        <v>257</v>
      </c>
      <c r="AC8" s="59">
        <v>190</v>
      </c>
      <c r="AD8" s="84">
        <v>500</v>
      </c>
      <c r="AE8" s="421" t="s">
        <v>28</v>
      </c>
      <c r="AF8" s="404">
        <v>46</v>
      </c>
      <c r="AG8" s="401">
        <v>215</v>
      </c>
      <c r="AH8" s="401">
        <v>0</v>
      </c>
      <c r="AI8" s="401">
        <v>203</v>
      </c>
      <c r="AJ8" s="405">
        <v>464</v>
      </c>
      <c r="AK8" s="421" t="s">
        <v>28</v>
      </c>
      <c r="AL8" s="404">
        <v>73</v>
      </c>
      <c r="AM8" s="401">
        <v>201</v>
      </c>
      <c r="AN8" s="401">
        <v>0</v>
      </c>
      <c r="AO8" s="401">
        <v>218</v>
      </c>
      <c r="AP8" s="405">
        <v>492</v>
      </c>
      <c r="AQ8" s="424"/>
      <c r="AR8" s="576">
        <v>493</v>
      </c>
      <c r="AS8" s="576">
        <v>547</v>
      </c>
      <c r="AT8" s="414" t="s">
        <v>28</v>
      </c>
      <c r="AU8" s="417">
        <v>4344</v>
      </c>
    </row>
    <row r="9" spans="1:47" ht="15" customHeight="1" x14ac:dyDescent="0.25">
      <c r="A9" s="54" t="s">
        <v>31</v>
      </c>
      <c r="B9" s="55">
        <v>31</v>
      </c>
      <c r="C9" s="56">
        <v>145</v>
      </c>
      <c r="D9" s="60"/>
      <c r="E9" s="56">
        <v>138</v>
      </c>
      <c r="F9" s="84">
        <v>314</v>
      </c>
      <c r="G9" s="57"/>
      <c r="H9" s="58">
        <v>13</v>
      </c>
      <c r="I9" s="56">
        <v>161</v>
      </c>
      <c r="J9" s="60"/>
      <c r="K9" s="56">
        <v>119</v>
      </c>
      <c r="L9" s="84">
        <v>293</v>
      </c>
      <c r="M9" s="89" t="s">
        <v>31</v>
      </c>
      <c r="N9" s="58">
        <v>24</v>
      </c>
      <c r="O9" s="56">
        <v>148</v>
      </c>
      <c r="P9" s="56">
        <v>1</v>
      </c>
      <c r="Q9" s="56">
        <v>152</v>
      </c>
      <c r="R9" s="84">
        <v>325</v>
      </c>
      <c r="S9" s="57"/>
      <c r="T9" s="58">
        <v>26</v>
      </c>
      <c r="U9" s="56">
        <v>173</v>
      </c>
      <c r="V9" s="56">
        <v>7</v>
      </c>
      <c r="W9" s="56">
        <v>156</v>
      </c>
      <c r="X9" s="84">
        <v>362</v>
      </c>
      <c r="Y9" s="421" t="s">
        <v>31</v>
      </c>
      <c r="Z9" s="58">
        <v>33</v>
      </c>
      <c r="AA9" s="56">
        <v>178</v>
      </c>
      <c r="AC9" s="59">
        <v>125</v>
      </c>
      <c r="AD9" s="84">
        <v>336</v>
      </c>
      <c r="AE9" s="421" t="s">
        <v>31</v>
      </c>
      <c r="AF9" s="404">
        <v>30</v>
      </c>
      <c r="AG9" s="401">
        <v>124</v>
      </c>
      <c r="AH9" s="401">
        <v>0</v>
      </c>
      <c r="AI9" s="401">
        <v>112</v>
      </c>
      <c r="AJ9" s="405">
        <v>266</v>
      </c>
      <c r="AK9" s="421" t="s">
        <v>31</v>
      </c>
      <c r="AL9" s="404">
        <v>54</v>
      </c>
      <c r="AM9" s="401">
        <v>124</v>
      </c>
      <c r="AN9" s="401">
        <v>0</v>
      </c>
      <c r="AO9" s="401">
        <v>107</v>
      </c>
      <c r="AP9" s="405">
        <v>285</v>
      </c>
      <c r="AQ9" s="424"/>
      <c r="AR9" s="576">
        <v>335</v>
      </c>
      <c r="AS9" s="576">
        <v>353</v>
      </c>
      <c r="AT9" s="414" t="s">
        <v>31</v>
      </c>
      <c r="AU9" s="417">
        <v>2869</v>
      </c>
    </row>
    <row r="10" spans="1:47" ht="15" customHeight="1" x14ac:dyDescent="0.25">
      <c r="A10" s="54" t="s">
        <v>30</v>
      </c>
      <c r="B10" s="55">
        <v>65</v>
      </c>
      <c r="C10" s="56">
        <v>578</v>
      </c>
      <c r="D10" s="60"/>
      <c r="E10" s="56">
        <v>562</v>
      </c>
      <c r="F10" s="84">
        <v>1205</v>
      </c>
      <c r="G10" s="57"/>
      <c r="H10" s="58">
        <v>31</v>
      </c>
      <c r="I10" s="56">
        <v>550</v>
      </c>
      <c r="J10" s="60"/>
      <c r="K10" s="56">
        <v>631</v>
      </c>
      <c r="L10" s="84">
        <v>1212</v>
      </c>
      <c r="M10" s="89" t="s">
        <v>30</v>
      </c>
      <c r="N10" s="58">
        <v>99</v>
      </c>
      <c r="O10" s="56">
        <v>701</v>
      </c>
      <c r="P10" s="60"/>
      <c r="Q10" s="56">
        <v>626</v>
      </c>
      <c r="R10" s="84">
        <v>1426</v>
      </c>
      <c r="S10" s="57"/>
      <c r="T10" s="58">
        <v>157</v>
      </c>
      <c r="U10" s="56">
        <v>574</v>
      </c>
      <c r="V10" s="56">
        <v>30</v>
      </c>
      <c r="W10" s="56">
        <v>553</v>
      </c>
      <c r="X10" s="84">
        <v>1314</v>
      </c>
      <c r="Y10" s="421" t="s">
        <v>30</v>
      </c>
      <c r="Z10" s="58">
        <v>158</v>
      </c>
      <c r="AA10" s="56">
        <v>744</v>
      </c>
      <c r="AC10" s="59">
        <v>542</v>
      </c>
      <c r="AD10" s="84">
        <v>1444</v>
      </c>
      <c r="AE10" s="421" t="s">
        <v>30</v>
      </c>
      <c r="AF10" s="404">
        <v>139</v>
      </c>
      <c r="AG10" s="401">
        <v>691</v>
      </c>
      <c r="AH10" s="401">
        <v>0</v>
      </c>
      <c r="AI10" s="401">
        <v>528</v>
      </c>
      <c r="AJ10" s="405">
        <v>1358</v>
      </c>
      <c r="AK10" s="421" t="s">
        <v>30</v>
      </c>
      <c r="AL10" s="404">
        <v>148</v>
      </c>
      <c r="AM10" s="401">
        <v>598</v>
      </c>
      <c r="AN10" s="401">
        <v>0</v>
      </c>
      <c r="AO10" s="401">
        <v>496</v>
      </c>
      <c r="AP10" s="405">
        <v>1242</v>
      </c>
      <c r="AQ10" s="424"/>
      <c r="AR10" s="576">
        <v>1165</v>
      </c>
      <c r="AS10" s="576">
        <v>1146</v>
      </c>
      <c r="AT10" s="414" t="s">
        <v>30</v>
      </c>
      <c r="AU10" s="417">
        <v>11512</v>
      </c>
    </row>
    <row r="11" spans="1:47" ht="15" customHeight="1" x14ac:dyDescent="0.25">
      <c r="A11" s="54" t="s">
        <v>297</v>
      </c>
      <c r="B11" s="55">
        <v>764</v>
      </c>
      <c r="C11" s="56">
        <v>244</v>
      </c>
      <c r="D11" s="56">
        <v>262</v>
      </c>
      <c r="E11" s="56">
        <v>208</v>
      </c>
      <c r="F11" s="84">
        <v>1478</v>
      </c>
      <c r="G11" s="57"/>
      <c r="H11" s="58">
        <v>1252</v>
      </c>
      <c r="I11" s="56">
        <v>159</v>
      </c>
      <c r="J11" s="56">
        <v>264</v>
      </c>
      <c r="K11" s="56">
        <v>160</v>
      </c>
      <c r="L11" s="84">
        <v>1835</v>
      </c>
      <c r="M11" s="89" t="s">
        <v>297</v>
      </c>
      <c r="N11" s="58">
        <v>1067</v>
      </c>
      <c r="O11" s="56">
        <v>194</v>
      </c>
      <c r="P11" s="56">
        <v>289</v>
      </c>
      <c r="Q11" s="56">
        <v>211</v>
      </c>
      <c r="R11" s="84">
        <v>1761</v>
      </c>
      <c r="S11" s="57"/>
      <c r="T11" s="58">
        <v>209</v>
      </c>
      <c r="U11" s="56">
        <v>249</v>
      </c>
      <c r="W11" s="56">
        <v>161</v>
      </c>
      <c r="X11" s="84">
        <v>619</v>
      </c>
      <c r="Y11" s="421" t="s">
        <v>297</v>
      </c>
      <c r="Z11" s="58">
        <v>706</v>
      </c>
      <c r="AA11" s="56">
        <v>420</v>
      </c>
      <c r="AC11" s="59">
        <v>186</v>
      </c>
      <c r="AD11" s="84">
        <v>1312</v>
      </c>
      <c r="AE11" s="421" t="s">
        <v>297</v>
      </c>
      <c r="AF11" s="404">
        <v>940</v>
      </c>
      <c r="AG11" s="401">
        <v>431</v>
      </c>
      <c r="AH11" s="401">
        <v>0</v>
      </c>
      <c r="AI11" s="401">
        <v>583</v>
      </c>
      <c r="AJ11" s="405">
        <v>1954</v>
      </c>
      <c r="AK11" s="421" t="s">
        <v>297</v>
      </c>
      <c r="AL11" s="404">
        <v>352</v>
      </c>
      <c r="AM11" s="401">
        <v>350</v>
      </c>
      <c r="AN11" s="401">
        <v>5</v>
      </c>
      <c r="AO11" s="401">
        <v>574</v>
      </c>
      <c r="AP11" s="405">
        <v>1281</v>
      </c>
      <c r="AQ11" s="424"/>
      <c r="AR11" s="576">
        <v>2960</v>
      </c>
      <c r="AS11" s="576">
        <v>3388</v>
      </c>
      <c r="AT11" s="414" t="s">
        <v>297</v>
      </c>
      <c r="AU11" s="417">
        <v>16588</v>
      </c>
    </row>
    <row r="12" spans="1:47" ht="15" customHeight="1" x14ac:dyDescent="0.25">
      <c r="A12" s="54" t="s">
        <v>38</v>
      </c>
      <c r="B12" s="55">
        <v>4</v>
      </c>
      <c r="C12" s="56">
        <v>62</v>
      </c>
      <c r="D12" s="60"/>
      <c r="E12" s="56">
        <v>47</v>
      </c>
      <c r="F12" s="84">
        <v>113</v>
      </c>
      <c r="G12" s="57"/>
      <c r="H12" s="58">
        <v>1</v>
      </c>
      <c r="I12" s="56">
        <v>60</v>
      </c>
      <c r="J12" s="60"/>
      <c r="K12" s="56">
        <v>53</v>
      </c>
      <c r="L12" s="84">
        <v>114</v>
      </c>
      <c r="M12" s="89" t="s">
        <v>38</v>
      </c>
      <c r="N12" s="58">
        <v>9</v>
      </c>
      <c r="O12" s="56">
        <v>61</v>
      </c>
      <c r="P12" s="60"/>
      <c r="Q12" s="56">
        <v>46</v>
      </c>
      <c r="R12" s="84">
        <v>116</v>
      </c>
      <c r="S12" s="57"/>
      <c r="T12" s="58">
        <v>6</v>
      </c>
      <c r="U12" s="56">
        <v>40</v>
      </c>
      <c r="W12" s="56">
        <v>55</v>
      </c>
      <c r="X12" s="84">
        <v>101</v>
      </c>
      <c r="Y12" s="421" t="s">
        <v>38</v>
      </c>
      <c r="Z12" s="58">
        <v>10</v>
      </c>
      <c r="AA12" s="56">
        <v>38</v>
      </c>
      <c r="AC12" s="59">
        <v>40</v>
      </c>
      <c r="AD12" s="84">
        <v>88</v>
      </c>
      <c r="AE12" s="421" t="s">
        <v>38</v>
      </c>
      <c r="AF12" s="404">
        <v>10</v>
      </c>
      <c r="AG12" s="401">
        <v>28</v>
      </c>
      <c r="AH12" s="401">
        <v>0</v>
      </c>
      <c r="AI12" s="401">
        <v>20</v>
      </c>
      <c r="AJ12" s="405">
        <v>58</v>
      </c>
      <c r="AK12" s="421" t="s">
        <v>38</v>
      </c>
      <c r="AL12" s="404">
        <v>14</v>
      </c>
      <c r="AM12" s="401">
        <v>31</v>
      </c>
      <c r="AN12" s="401">
        <v>0</v>
      </c>
      <c r="AO12" s="401">
        <v>34</v>
      </c>
      <c r="AP12" s="405">
        <v>79</v>
      </c>
      <c r="AQ12" s="424"/>
      <c r="AR12" s="576">
        <v>103</v>
      </c>
      <c r="AS12" s="576">
        <v>117</v>
      </c>
      <c r="AT12" s="414" t="s">
        <v>38</v>
      </c>
      <c r="AU12" s="417">
        <v>889</v>
      </c>
    </row>
    <row r="13" spans="1:47" ht="15" customHeight="1" x14ac:dyDescent="0.25">
      <c r="A13" s="54" t="s">
        <v>32</v>
      </c>
      <c r="B13" s="55">
        <v>4</v>
      </c>
      <c r="C13" s="56">
        <v>299</v>
      </c>
      <c r="D13" s="60"/>
      <c r="E13" s="56">
        <v>245</v>
      </c>
      <c r="F13" s="84">
        <v>548</v>
      </c>
      <c r="G13" s="57"/>
      <c r="H13" s="58">
        <v>8</v>
      </c>
      <c r="I13" s="56">
        <v>286</v>
      </c>
      <c r="J13" s="60"/>
      <c r="K13" s="56">
        <v>292</v>
      </c>
      <c r="L13" s="84">
        <v>586</v>
      </c>
      <c r="M13" s="89" t="s">
        <v>32</v>
      </c>
      <c r="N13" s="58">
        <v>45</v>
      </c>
      <c r="O13" s="56">
        <v>310</v>
      </c>
      <c r="P13" s="60"/>
      <c r="Q13" s="56">
        <v>291</v>
      </c>
      <c r="R13" s="84">
        <v>646</v>
      </c>
      <c r="S13" s="57"/>
      <c r="T13" s="58">
        <v>29</v>
      </c>
      <c r="U13" s="56">
        <v>251</v>
      </c>
      <c r="W13" s="56">
        <v>218</v>
      </c>
      <c r="X13" s="84">
        <v>498</v>
      </c>
      <c r="Y13" s="421" t="s">
        <v>32</v>
      </c>
      <c r="Z13" s="58">
        <v>67</v>
      </c>
      <c r="AA13" s="56">
        <v>259</v>
      </c>
      <c r="AC13" s="59">
        <v>201</v>
      </c>
      <c r="AD13" s="84">
        <v>527</v>
      </c>
      <c r="AE13" s="421" t="s">
        <v>32</v>
      </c>
      <c r="AF13" s="404">
        <v>63</v>
      </c>
      <c r="AG13" s="401">
        <v>260</v>
      </c>
      <c r="AH13" s="401">
        <v>0</v>
      </c>
      <c r="AI13" s="401">
        <v>227</v>
      </c>
      <c r="AJ13" s="405">
        <v>550</v>
      </c>
      <c r="AK13" s="421" t="s">
        <v>32</v>
      </c>
      <c r="AL13" s="404">
        <v>63</v>
      </c>
      <c r="AM13" s="401">
        <v>171</v>
      </c>
      <c r="AN13" s="401">
        <v>0</v>
      </c>
      <c r="AO13" s="401">
        <v>153</v>
      </c>
      <c r="AP13" s="405">
        <v>387</v>
      </c>
      <c r="AQ13" s="424"/>
      <c r="AR13" s="576">
        <v>434</v>
      </c>
      <c r="AS13" s="576">
        <v>360</v>
      </c>
      <c r="AT13" s="414" t="s">
        <v>32</v>
      </c>
      <c r="AU13" s="417">
        <v>4536</v>
      </c>
    </row>
    <row r="14" spans="1:47" ht="15" customHeight="1" x14ac:dyDescent="0.25">
      <c r="A14" s="54" t="s">
        <v>298</v>
      </c>
      <c r="B14" s="55">
        <v>19</v>
      </c>
      <c r="C14" s="56">
        <v>122</v>
      </c>
      <c r="D14" s="56">
        <v>105</v>
      </c>
      <c r="E14" s="56">
        <v>21</v>
      </c>
      <c r="F14" s="84">
        <v>267</v>
      </c>
      <c r="G14" s="57"/>
      <c r="H14" s="58">
        <v>68</v>
      </c>
      <c r="I14" s="56">
        <v>44</v>
      </c>
      <c r="J14" s="56">
        <v>38</v>
      </c>
      <c r="K14" s="56">
        <v>9</v>
      </c>
      <c r="L14" s="84">
        <v>159</v>
      </c>
      <c r="M14" s="89" t="s">
        <v>298</v>
      </c>
      <c r="N14" s="58">
        <v>86</v>
      </c>
      <c r="O14" s="56">
        <v>10</v>
      </c>
      <c r="P14" s="56">
        <v>36</v>
      </c>
      <c r="Q14" s="56">
        <v>7</v>
      </c>
      <c r="R14" s="84">
        <v>139</v>
      </c>
      <c r="S14" s="57"/>
      <c r="T14" s="58">
        <v>902</v>
      </c>
      <c r="U14" s="56">
        <v>8</v>
      </c>
      <c r="W14" s="56">
        <v>5</v>
      </c>
      <c r="X14" s="84">
        <v>915</v>
      </c>
      <c r="Y14" s="421" t="s">
        <v>298</v>
      </c>
      <c r="Z14" s="58">
        <v>5</v>
      </c>
      <c r="AA14" s="56">
        <v>19</v>
      </c>
      <c r="AC14" s="59">
        <v>13</v>
      </c>
      <c r="AD14" s="84">
        <v>37</v>
      </c>
      <c r="AE14" s="421" t="s">
        <v>298</v>
      </c>
      <c r="AF14" s="404">
        <v>0</v>
      </c>
      <c r="AG14" s="401">
        <v>12</v>
      </c>
      <c r="AH14" s="401">
        <v>0</v>
      </c>
      <c r="AI14" s="401">
        <v>8</v>
      </c>
      <c r="AJ14" s="405">
        <v>20</v>
      </c>
      <c r="AK14" s="421" t="s">
        <v>298</v>
      </c>
      <c r="AL14" s="404">
        <v>2</v>
      </c>
      <c r="AM14" s="401">
        <v>12</v>
      </c>
      <c r="AN14" s="401">
        <v>0</v>
      </c>
      <c r="AO14" s="401">
        <v>5</v>
      </c>
      <c r="AP14" s="405">
        <v>19</v>
      </c>
      <c r="AQ14" s="424"/>
      <c r="AR14" s="576">
        <v>109</v>
      </c>
      <c r="AS14" s="576">
        <v>168</v>
      </c>
      <c r="AT14" s="414" t="s">
        <v>298</v>
      </c>
      <c r="AU14" s="417">
        <v>1833</v>
      </c>
    </row>
    <row r="15" spans="1:47" ht="15" customHeight="1" x14ac:dyDescent="0.25">
      <c r="A15" s="54" t="s">
        <v>33</v>
      </c>
      <c r="B15" s="55">
        <v>13</v>
      </c>
      <c r="C15" s="56">
        <v>578</v>
      </c>
      <c r="D15" s="60"/>
      <c r="E15" s="56">
        <v>600</v>
      </c>
      <c r="F15" s="84">
        <v>1191</v>
      </c>
      <c r="G15" s="57"/>
      <c r="H15" s="58">
        <v>29</v>
      </c>
      <c r="I15" s="56">
        <v>467</v>
      </c>
      <c r="J15" s="60"/>
      <c r="K15" s="56">
        <v>463</v>
      </c>
      <c r="L15" s="84">
        <v>959</v>
      </c>
      <c r="M15" s="89" t="s">
        <v>33</v>
      </c>
      <c r="N15" s="58">
        <v>92</v>
      </c>
      <c r="O15" s="56">
        <v>505</v>
      </c>
      <c r="P15" s="60"/>
      <c r="Q15" s="56">
        <v>524</v>
      </c>
      <c r="R15" s="84">
        <v>1121</v>
      </c>
      <c r="S15" s="57"/>
      <c r="T15" s="58">
        <v>90</v>
      </c>
      <c r="U15" s="56">
        <v>495</v>
      </c>
      <c r="W15" s="56">
        <v>415</v>
      </c>
      <c r="X15" s="84">
        <v>1000</v>
      </c>
      <c r="Y15" s="421" t="s">
        <v>33</v>
      </c>
      <c r="Z15" s="58">
        <v>154</v>
      </c>
      <c r="AA15" s="56">
        <v>585</v>
      </c>
      <c r="AC15" s="59">
        <v>391</v>
      </c>
      <c r="AD15" s="84">
        <v>1130</v>
      </c>
      <c r="AE15" s="421" t="s">
        <v>33</v>
      </c>
      <c r="AF15" s="404">
        <v>159</v>
      </c>
      <c r="AG15" s="401">
        <v>454</v>
      </c>
      <c r="AH15" s="401">
        <v>0</v>
      </c>
      <c r="AI15" s="401">
        <v>392</v>
      </c>
      <c r="AJ15" s="405">
        <v>1005</v>
      </c>
      <c r="AK15" s="421" t="s">
        <v>33</v>
      </c>
      <c r="AL15" s="404">
        <v>136</v>
      </c>
      <c r="AM15" s="401">
        <v>363</v>
      </c>
      <c r="AN15" s="401">
        <v>0</v>
      </c>
      <c r="AO15" s="401">
        <v>273</v>
      </c>
      <c r="AP15" s="405">
        <v>772</v>
      </c>
      <c r="AQ15" s="424"/>
      <c r="AR15" s="576">
        <v>857</v>
      </c>
      <c r="AS15" s="576">
        <v>808</v>
      </c>
      <c r="AT15" s="414" t="s">
        <v>33</v>
      </c>
      <c r="AU15" s="417">
        <v>8843</v>
      </c>
    </row>
    <row r="16" spans="1:47" ht="15" customHeight="1" x14ac:dyDescent="0.25">
      <c r="A16" s="54" t="s">
        <v>34</v>
      </c>
      <c r="B16" s="55">
        <v>2</v>
      </c>
      <c r="C16" s="56">
        <v>100</v>
      </c>
      <c r="D16" s="60"/>
      <c r="E16" s="56">
        <v>155</v>
      </c>
      <c r="F16" s="84">
        <v>257</v>
      </c>
      <c r="G16" s="57"/>
      <c r="H16" s="61"/>
      <c r="I16" s="56">
        <v>123</v>
      </c>
      <c r="J16" s="60"/>
      <c r="K16" s="56">
        <v>103</v>
      </c>
      <c r="L16" s="84">
        <v>226</v>
      </c>
      <c r="M16" s="89" t="s">
        <v>34</v>
      </c>
      <c r="N16" s="58">
        <v>9</v>
      </c>
      <c r="O16" s="56">
        <v>181</v>
      </c>
      <c r="P16" s="60"/>
      <c r="Q16" s="56">
        <v>176</v>
      </c>
      <c r="R16" s="84">
        <v>366</v>
      </c>
      <c r="S16" s="57"/>
      <c r="T16" s="58">
        <v>7</v>
      </c>
      <c r="U16" s="56">
        <v>119</v>
      </c>
      <c r="V16" s="56">
        <v>3</v>
      </c>
      <c r="W16" s="56">
        <v>183</v>
      </c>
      <c r="X16" s="84">
        <v>312</v>
      </c>
      <c r="Y16" s="421" t="s">
        <v>34</v>
      </c>
      <c r="Z16" s="58">
        <v>23</v>
      </c>
      <c r="AA16" s="56">
        <v>150</v>
      </c>
      <c r="AC16" s="59">
        <v>104</v>
      </c>
      <c r="AD16" s="84">
        <v>277</v>
      </c>
      <c r="AE16" s="421" t="s">
        <v>34</v>
      </c>
      <c r="AF16" s="404">
        <v>14</v>
      </c>
      <c r="AG16" s="401">
        <v>105</v>
      </c>
      <c r="AH16" s="401">
        <v>0</v>
      </c>
      <c r="AI16" s="401">
        <v>91</v>
      </c>
      <c r="AJ16" s="405">
        <v>210</v>
      </c>
      <c r="AK16" s="421" t="s">
        <v>34</v>
      </c>
      <c r="AL16" s="404">
        <v>23</v>
      </c>
      <c r="AM16" s="401">
        <v>104</v>
      </c>
      <c r="AN16" s="401">
        <v>0</v>
      </c>
      <c r="AO16" s="401">
        <v>97</v>
      </c>
      <c r="AP16" s="405">
        <v>224</v>
      </c>
      <c r="AQ16" s="424"/>
      <c r="AR16" s="576">
        <v>206</v>
      </c>
      <c r="AS16" s="576">
        <v>168</v>
      </c>
      <c r="AT16" s="414" t="s">
        <v>34</v>
      </c>
      <c r="AU16" s="417">
        <v>2246</v>
      </c>
    </row>
    <row r="17" spans="1:47" ht="15" customHeight="1" x14ac:dyDescent="0.25">
      <c r="A17" s="54" t="s">
        <v>35</v>
      </c>
      <c r="B17" s="55">
        <v>10</v>
      </c>
      <c r="C17" s="56">
        <v>424</v>
      </c>
      <c r="D17" s="60"/>
      <c r="E17" s="56">
        <v>474</v>
      </c>
      <c r="F17" s="84">
        <v>908</v>
      </c>
      <c r="G17" s="57"/>
      <c r="H17" s="58">
        <v>14</v>
      </c>
      <c r="I17" s="56">
        <v>341</v>
      </c>
      <c r="J17" s="56">
        <v>3</v>
      </c>
      <c r="K17" s="56">
        <v>264</v>
      </c>
      <c r="L17" s="84">
        <v>622</v>
      </c>
      <c r="M17" s="89" t="s">
        <v>35</v>
      </c>
      <c r="N17" s="58">
        <v>30</v>
      </c>
      <c r="O17" s="56">
        <v>299</v>
      </c>
      <c r="P17" s="56">
        <v>1</v>
      </c>
      <c r="Q17" s="56">
        <v>264</v>
      </c>
      <c r="R17" s="84">
        <v>594</v>
      </c>
      <c r="S17" s="57"/>
      <c r="T17" s="58">
        <v>70</v>
      </c>
      <c r="U17" s="56">
        <v>366</v>
      </c>
      <c r="V17" s="56">
        <v>8</v>
      </c>
      <c r="W17" s="56">
        <v>304</v>
      </c>
      <c r="X17" s="84">
        <v>748</v>
      </c>
      <c r="Y17" s="421" t="s">
        <v>35</v>
      </c>
      <c r="Z17" s="58">
        <v>37</v>
      </c>
      <c r="AA17" s="56">
        <v>385</v>
      </c>
      <c r="AC17" s="59">
        <v>382</v>
      </c>
      <c r="AD17" s="84">
        <v>804</v>
      </c>
      <c r="AE17" s="421" t="s">
        <v>35</v>
      </c>
      <c r="AF17" s="406">
        <v>47</v>
      </c>
      <c r="AG17" s="402">
        <v>476</v>
      </c>
      <c r="AH17" s="402">
        <v>0</v>
      </c>
      <c r="AI17" s="402">
        <v>403</v>
      </c>
      <c r="AJ17" s="407">
        <v>926</v>
      </c>
      <c r="AK17" s="421" t="s">
        <v>35</v>
      </c>
      <c r="AL17" s="406">
        <v>54</v>
      </c>
      <c r="AM17" s="402">
        <v>264</v>
      </c>
      <c r="AN17" s="402">
        <v>0</v>
      </c>
      <c r="AO17" s="402">
        <v>227</v>
      </c>
      <c r="AP17" s="407">
        <v>545</v>
      </c>
      <c r="AQ17" s="424"/>
      <c r="AR17" s="579">
        <v>542</v>
      </c>
      <c r="AS17" s="579">
        <v>726</v>
      </c>
      <c r="AT17" s="414" t="s">
        <v>35</v>
      </c>
      <c r="AU17" s="417">
        <v>6415</v>
      </c>
    </row>
    <row r="18" spans="1:47" ht="25.5" x14ac:dyDescent="0.25">
      <c r="A18" s="62" t="s">
        <v>299</v>
      </c>
      <c r="B18" s="63">
        <v>1397</v>
      </c>
      <c r="C18" s="64">
        <v>6461</v>
      </c>
      <c r="D18" s="64">
        <v>402</v>
      </c>
      <c r="E18" s="64">
        <v>5824</v>
      </c>
      <c r="F18" s="85">
        <v>14084</v>
      </c>
      <c r="G18" s="65"/>
      <c r="H18" s="66">
        <f>SUM(H4:H17)</f>
        <v>1844</v>
      </c>
      <c r="I18" s="67">
        <f t="shared" ref="I18:L18" si="0">SUM(I4:I17)</f>
        <v>6077</v>
      </c>
      <c r="J18" s="67">
        <f t="shared" si="0"/>
        <v>366</v>
      </c>
      <c r="K18" s="67">
        <f t="shared" si="0"/>
        <v>5874</v>
      </c>
      <c r="L18" s="88">
        <f t="shared" si="0"/>
        <v>14161</v>
      </c>
      <c r="M18" s="65"/>
      <c r="N18" s="66">
        <f>SUM(N4:N17)</f>
        <v>2135</v>
      </c>
      <c r="O18" s="67">
        <f t="shared" ref="O18:R18" si="1">SUM(O4:O17)</f>
        <v>6488</v>
      </c>
      <c r="P18" s="67">
        <f t="shared" si="1"/>
        <v>399</v>
      </c>
      <c r="Q18" s="67">
        <f t="shared" si="1"/>
        <v>6083</v>
      </c>
      <c r="R18" s="88">
        <f t="shared" si="1"/>
        <v>15105</v>
      </c>
      <c r="S18" s="65"/>
      <c r="T18" s="66">
        <f>SUM(T4:T17)</f>
        <v>2359</v>
      </c>
      <c r="U18" s="67">
        <f t="shared" ref="U18:X18" si="2">SUM(U4:U17)</f>
        <v>5927</v>
      </c>
      <c r="V18" s="67">
        <f t="shared" si="2"/>
        <v>386</v>
      </c>
      <c r="W18" s="67">
        <f t="shared" si="2"/>
        <v>5439</v>
      </c>
      <c r="X18" s="88">
        <f t="shared" si="2"/>
        <v>14111</v>
      </c>
      <c r="Y18" s="422"/>
      <c r="Z18" s="66">
        <f>SUM(Z4:Z17)</f>
        <v>2058</v>
      </c>
      <c r="AA18" s="67">
        <f t="shared" ref="AA18:AD18" si="3">SUM(AA4:AA17)</f>
        <v>7035</v>
      </c>
      <c r="AB18" s="67">
        <f t="shared" si="3"/>
        <v>47</v>
      </c>
      <c r="AC18" s="67">
        <f t="shared" si="3"/>
        <v>5542</v>
      </c>
      <c r="AD18" s="88">
        <f t="shared" si="3"/>
        <v>14682</v>
      </c>
      <c r="AE18" s="422"/>
      <c r="AF18" s="580">
        <v>2240</v>
      </c>
      <c r="AG18" s="581">
        <v>6569</v>
      </c>
      <c r="AH18" s="581">
        <v>60</v>
      </c>
      <c r="AI18" s="581">
        <v>5709</v>
      </c>
      <c r="AJ18" s="582">
        <v>14578</v>
      </c>
      <c r="AK18" s="422"/>
      <c r="AL18" s="580">
        <v>1651</v>
      </c>
      <c r="AM18" s="581">
        <v>5744</v>
      </c>
      <c r="AN18" s="581">
        <v>51</v>
      </c>
      <c r="AO18" s="581">
        <v>5333</v>
      </c>
      <c r="AP18" s="582">
        <v>12779</v>
      </c>
      <c r="AQ18" s="583"/>
      <c r="AR18" s="584">
        <v>15132</v>
      </c>
      <c r="AS18" s="908">
        <v>16005</v>
      </c>
      <c r="AT18" s="62" t="s">
        <v>299</v>
      </c>
      <c r="AU18" s="585">
        <v>130637</v>
      </c>
    </row>
    <row r="19" spans="1:47" ht="15" customHeight="1" x14ac:dyDescent="0.25">
      <c r="A19" s="54" t="s">
        <v>300</v>
      </c>
      <c r="B19" s="55"/>
      <c r="C19" s="56"/>
      <c r="D19" s="60"/>
      <c r="E19" s="56"/>
      <c r="F19" s="84"/>
      <c r="G19" s="57"/>
      <c r="H19" s="61"/>
      <c r="I19" s="56"/>
      <c r="J19" s="60"/>
      <c r="K19" s="56"/>
      <c r="L19" s="84"/>
      <c r="M19" s="57"/>
      <c r="N19" s="58"/>
      <c r="O19" s="56"/>
      <c r="P19" s="60"/>
      <c r="Q19" s="56"/>
      <c r="R19" s="84"/>
      <c r="S19" s="57"/>
      <c r="T19" s="58"/>
      <c r="U19" s="56"/>
      <c r="V19" s="56"/>
      <c r="W19" s="68"/>
      <c r="X19" s="84"/>
      <c r="Y19" s="421"/>
      <c r="Z19" s="58">
        <v>4</v>
      </c>
      <c r="AA19" s="56">
        <v>47</v>
      </c>
      <c r="AC19" s="59">
        <v>55</v>
      </c>
      <c r="AD19" s="84">
        <v>106</v>
      </c>
      <c r="AE19" s="421"/>
      <c r="AF19" s="404"/>
      <c r="AG19" s="401"/>
      <c r="AH19" s="401"/>
      <c r="AI19" s="401"/>
      <c r="AJ19" s="405"/>
      <c r="AK19" s="421"/>
      <c r="AL19" s="404">
        <v>1</v>
      </c>
      <c r="AM19" s="401">
        <v>17</v>
      </c>
      <c r="AN19" s="401">
        <v>0</v>
      </c>
      <c r="AO19" s="401">
        <v>26</v>
      </c>
      <c r="AP19" s="405">
        <v>44</v>
      </c>
      <c r="AQ19" s="424"/>
      <c r="AR19" s="575">
        <v>31</v>
      </c>
      <c r="AS19" s="576">
        <v>18</v>
      </c>
      <c r="AT19" s="415" t="s">
        <v>300</v>
      </c>
      <c r="AU19" s="417">
        <v>199</v>
      </c>
    </row>
    <row r="20" spans="1:47" ht="15" customHeight="1" x14ac:dyDescent="0.25">
      <c r="A20" s="54" t="s">
        <v>301</v>
      </c>
      <c r="B20" s="55"/>
      <c r="C20" s="56"/>
      <c r="D20" s="56"/>
      <c r="E20" s="56"/>
      <c r="F20" s="84"/>
      <c r="G20" s="57"/>
      <c r="H20" s="58"/>
      <c r="I20" s="56"/>
      <c r="J20" s="56"/>
      <c r="K20" s="56"/>
      <c r="L20" s="84"/>
      <c r="M20" s="57"/>
      <c r="N20" s="58"/>
      <c r="O20" s="56"/>
      <c r="P20" s="56"/>
      <c r="Q20" s="56"/>
      <c r="R20" s="84"/>
      <c r="S20" s="57"/>
      <c r="T20" s="58"/>
      <c r="U20" s="56"/>
      <c r="W20" s="56"/>
      <c r="X20" s="84"/>
      <c r="Y20" s="421"/>
      <c r="Z20" s="58"/>
      <c r="AA20" s="56"/>
      <c r="AC20" s="59">
        <v>42</v>
      </c>
      <c r="AD20" s="84">
        <v>42</v>
      </c>
      <c r="AE20" s="421"/>
      <c r="AF20" s="94"/>
      <c r="AG20" s="2"/>
      <c r="AH20" s="2"/>
      <c r="AI20" s="2"/>
      <c r="AJ20" s="408"/>
      <c r="AK20" s="421"/>
      <c r="AL20" s="94"/>
      <c r="AM20" s="2"/>
      <c r="AN20" s="2"/>
      <c r="AO20" s="2"/>
      <c r="AP20" s="408"/>
      <c r="AQ20" s="92"/>
      <c r="AR20" s="576">
        <v>0</v>
      </c>
      <c r="AS20" s="576">
        <v>0</v>
      </c>
      <c r="AT20" s="414" t="s">
        <v>301</v>
      </c>
      <c r="AU20" s="417">
        <v>42</v>
      </c>
    </row>
    <row r="21" spans="1:47" ht="15" customHeight="1" x14ac:dyDescent="0.25">
      <c r="A21" s="54" t="s">
        <v>302</v>
      </c>
      <c r="B21" s="55">
        <v>1</v>
      </c>
      <c r="C21" s="56">
        <v>386</v>
      </c>
      <c r="D21" s="60"/>
      <c r="E21" s="56">
        <v>277</v>
      </c>
      <c r="F21" s="84">
        <v>664</v>
      </c>
      <c r="G21" s="57"/>
      <c r="H21" s="61"/>
      <c r="I21" s="56">
        <v>362</v>
      </c>
      <c r="J21" s="60"/>
      <c r="K21" s="56">
        <v>299</v>
      </c>
      <c r="L21" s="84">
        <v>661</v>
      </c>
      <c r="M21" s="57"/>
      <c r="N21" s="61"/>
      <c r="O21" s="56">
        <v>319</v>
      </c>
      <c r="P21" s="60"/>
      <c r="Q21" s="56">
        <v>237</v>
      </c>
      <c r="R21" s="84">
        <v>556</v>
      </c>
      <c r="S21" s="57"/>
      <c r="T21" s="58">
        <v>7</v>
      </c>
      <c r="U21" s="56">
        <v>198</v>
      </c>
      <c r="W21" s="56">
        <v>324</v>
      </c>
      <c r="X21" s="84">
        <v>529</v>
      </c>
      <c r="Y21" s="421"/>
      <c r="Z21" s="58">
        <v>132</v>
      </c>
      <c r="AA21" s="56">
        <v>191</v>
      </c>
      <c r="AC21" s="69">
        <v>0</v>
      </c>
      <c r="AD21" s="84">
        <v>323</v>
      </c>
      <c r="AE21" s="421"/>
      <c r="AF21" s="94"/>
      <c r="AG21" s="2"/>
      <c r="AH21" s="2"/>
      <c r="AI21" s="2"/>
      <c r="AJ21" s="408"/>
      <c r="AK21" s="421"/>
      <c r="AL21" s="94"/>
      <c r="AM21" s="2"/>
      <c r="AN21" s="2"/>
      <c r="AO21" s="2"/>
      <c r="AP21" s="408"/>
      <c r="AQ21" s="92"/>
      <c r="AR21" s="576"/>
      <c r="AS21" s="576"/>
      <c r="AT21" s="414" t="s">
        <v>302</v>
      </c>
      <c r="AU21" s="417"/>
    </row>
    <row r="22" spans="1:47" ht="15" customHeight="1" x14ac:dyDescent="0.25">
      <c r="A22" s="70" t="s">
        <v>303</v>
      </c>
      <c r="B22" s="71"/>
      <c r="C22" s="72"/>
      <c r="D22" s="72"/>
      <c r="E22" s="72"/>
      <c r="F22" s="86"/>
      <c r="G22" s="57"/>
      <c r="H22" s="73"/>
      <c r="I22" s="72"/>
      <c r="J22" s="72"/>
      <c r="K22" s="72"/>
      <c r="L22" s="86"/>
      <c r="M22" s="57"/>
      <c r="N22" s="73"/>
      <c r="O22" s="72"/>
      <c r="P22" s="72"/>
      <c r="Q22" s="72"/>
      <c r="R22" s="86"/>
      <c r="S22" s="57"/>
      <c r="T22" s="74"/>
      <c r="U22" s="72">
        <v>377</v>
      </c>
      <c r="V22" s="72">
        <v>63</v>
      </c>
      <c r="W22" s="72">
        <v>278</v>
      </c>
      <c r="X22" s="86">
        <v>718</v>
      </c>
      <c r="Y22" s="423"/>
      <c r="Z22" s="73">
        <v>50</v>
      </c>
      <c r="AA22" s="72">
        <v>449</v>
      </c>
      <c r="AB22" s="75"/>
      <c r="AC22" s="76">
        <v>608</v>
      </c>
      <c r="AD22" s="86">
        <v>1107</v>
      </c>
      <c r="AE22" s="423"/>
      <c r="AF22" s="406">
        <v>60</v>
      </c>
      <c r="AG22" s="402">
        <v>319</v>
      </c>
      <c r="AH22" s="402">
        <v>0</v>
      </c>
      <c r="AI22" s="402">
        <v>257</v>
      </c>
      <c r="AJ22" s="407">
        <v>636</v>
      </c>
      <c r="AK22" s="423"/>
      <c r="AL22" s="406">
        <v>0</v>
      </c>
      <c r="AM22" s="402">
        <v>234</v>
      </c>
      <c r="AN22" s="402">
        <v>0</v>
      </c>
      <c r="AO22" s="402">
        <v>213</v>
      </c>
      <c r="AP22" s="407">
        <v>447</v>
      </c>
      <c r="AQ22" s="424"/>
      <c r="AR22" s="577"/>
      <c r="AS22" s="577"/>
      <c r="AT22" s="416" t="s">
        <v>303</v>
      </c>
      <c r="AU22" s="418"/>
    </row>
    <row r="23" spans="1:47" ht="15.75" thickBot="1" x14ac:dyDescent="0.3">
      <c r="A23" s="77" t="s">
        <v>304</v>
      </c>
      <c r="B23" s="78">
        <v>1398</v>
      </c>
      <c r="C23" s="79">
        <v>6847</v>
      </c>
      <c r="D23" s="79">
        <v>402</v>
      </c>
      <c r="E23" s="79">
        <v>6101</v>
      </c>
      <c r="F23" s="87">
        <v>14748</v>
      </c>
      <c r="G23" s="80"/>
      <c r="H23" s="81">
        <v>1844</v>
      </c>
      <c r="I23" s="79">
        <v>6439</v>
      </c>
      <c r="J23" s="79">
        <v>366</v>
      </c>
      <c r="K23" s="79">
        <v>6173</v>
      </c>
      <c r="L23" s="87">
        <v>14822</v>
      </c>
      <c r="M23" s="80"/>
      <c r="N23" s="81">
        <v>2135</v>
      </c>
      <c r="O23" s="79">
        <v>6807</v>
      </c>
      <c r="P23" s="79">
        <v>399</v>
      </c>
      <c r="Q23" s="79">
        <v>6320</v>
      </c>
      <c r="R23" s="87">
        <v>15661</v>
      </c>
      <c r="S23" s="80"/>
      <c r="T23" s="81">
        <v>2366</v>
      </c>
      <c r="U23" s="79">
        <v>6502</v>
      </c>
      <c r="V23" s="79">
        <v>449</v>
      </c>
      <c r="W23" s="79">
        <v>6042</v>
      </c>
      <c r="X23" s="87">
        <v>15359</v>
      </c>
      <c r="Y23" s="420"/>
      <c r="Z23" s="81">
        <v>2244</v>
      </c>
      <c r="AA23" s="79">
        <v>7722</v>
      </c>
      <c r="AB23" s="79">
        <v>47</v>
      </c>
      <c r="AC23" s="82">
        <v>6247</v>
      </c>
      <c r="AD23" s="87">
        <v>16260</v>
      </c>
      <c r="AE23" s="399"/>
      <c r="AF23" s="409">
        <v>2300</v>
      </c>
      <c r="AG23" s="410">
        <v>6888</v>
      </c>
      <c r="AH23" s="410">
        <v>60</v>
      </c>
      <c r="AI23" s="410">
        <v>5966</v>
      </c>
      <c r="AJ23" s="411">
        <v>15214</v>
      </c>
      <c r="AK23" s="399"/>
      <c r="AL23" s="409">
        <v>1652</v>
      </c>
      <c r="AM23" s="410">
        <v>5995</v>
      </c>
      <c r="AN23" s="410">
        <v>51</v>
      </c>
      <c r="AO23" s="410">
        <v>5572</v>
      </c>
      <c r="AP23" s="411">
        <v>13270</v>
      </c>
      <c r="AQ23" s="424"/>
      <c r="AR23" s="578"/>
      <c r="AS23" s="578"/>
      <c r="AT23" s="396" t="s">
        <v>304</v>
      </c>
      <c r="AU23" s="419"/>
    </row>
    <row r="24" spans="1:47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80"/>
    </row>
    <row r="25" spans="1:47" x14ac:dyDescent="0.25">
      <c r="T25" s="60"/>
    </row>
    <row r="32" spans="1:47" x14ac:dyDescent="0.25">
      <c r="V32" s="60" t="s">
        <v>305</v>
      </c>
    </row>
  </sheetData>
  <mergeCells count="8">
    <mergeCell ref="AU2:AU3"/>
    <mergeCell ref="B2:F2"/>
    <mergeCell ref="H2:L2"/>
    <mergeCell ref="N2:R2"/>
    <mergeCell ref="T2:X2"/>
    <mergeCell ref="Z2:AD2"/>
    <mergeCell ref="AF2:AJ2"/>
    <mergeCell ref="AL2:A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FTES (Datamart, 19)</vt:lpstr>
      <vt:lpstr>FTES (Banner, 19)</vt:lpstr>
      <vt:lpstr>Courses and Sections (D, 19)</vt:lpstr>
      <vt:lpstr>Enrollment (D, 19)</vt:lpstr>
      <vt:lpstr>Unduplicated Headcount (D+B,18)</vt:lpstr>
      <vt:lpstr>Course success rates (D,19)</vt:lpstr>
      <vt:lpstr>Course retention rates (D, 19)</vt:lpstr>
      <vt:lpstr>Headcount by major (B,19)</vt:lpstr>
      <vt:lpstr>Grade Distribution (B,19)</vt:lpstr>
      <vt:lpstr>Awards (Banner, 19)</vt:lpstr>
    </vt:vector>
  </TitlesOfParts>
  <Company>Feather River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Murphy</dc:creator>
  <cp:lastModifiedBy>Agnes Koos</cp:lastModifiedBy>
  <cp:lastPrinted>2019-07-30T20:19:05Z</cp:lastPrinted>
  <dcterms:created xsi:type="dcterms:W3CDTF">2011-08-17T20:21:05Z</dcterms:created>
  <dcterms:modified xsi:type="dcterms:W3CDTF">2019-08-05T22:18:36Z</dcterms:modified>
</cp:coreProperties>
</file>