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schmid\Documents\Forms\Budget\"/>
    </mc:Choice>
  </mc:AlternateContent>
  <bookViews>
    <workbookView xWindow="4065" yWindow="720" windowWidth="15480" windowHeight="11580"/>
  </bookViews>
  <sheets>
    <sheet name="Budget Proposal" sheetId="1" r:id="rId1"/>
    <sheet name="VLOOKUP" sheetId="12" state="hidden" r:id="rId2"/>
  </sheets>
  <definedNames>
    <definedName name="_xlnm._FilterDatabase" localSheetId="1" hidden="1">VLOOKUP!$D$1:$E$497</definedName>
    <definedName name="Organization_Codes_030515" localSheetId="1">VLOOKUP!$D$1:$E$497</definedName>
    <definedName name="_xlnm.Print_Area" localSheetId="0">'Budget Proposal'!$A$1:$C$47</definedName>
    <definedName name="_xlnm.Print_Titles" localSheetId="0">'Budget Proposal'!$2:$11</definedName>
  </definedNames>
  <calcPr calcId="162913"/>
  <extLst>
    <ext xmlns:mx="http://schemas.microsoft.com/office/mac/excel/2008/main" uri="http://schemas.microsoft.com/office/mac/excel/2008/main">
      <mx:ArchID Flags="0"/>
    </ext>
  </extLst>
</workbook>
</file>

<file path=xl/calcChain.xml><?xml version="1.0" encoding="utf-8"?>
<calcChain xmlns="http://schemas.openxmlformats.org/spreadsheetml/2006/main">
  <c r="B40" i="1" l="1"/>
  <c r="B39" i="1"/>
  <c r="B38" i="1"/>
  <c r="B37" i="1"/>
  <c r="B36" i="1"/>
  <c r="B35" i="1"/>
  <c r="B34" i="1"/>
  <c r="C18" i="1" l="1"/>
  <c r="C19" i="1" l="1"/>
  <c r="C20" i="1" l="1"/>
  <c r="C6" i="1" l="1"/>
  <c r="B14" i="1"/>
  <c r="B13" i="1"/>
  <c r="C8" i="1" l="1"/>
  <c r="C7" i="1"/>
  <c r="B47" i="1"/>
  <c r="B46" i="1"/>
  <c r="B45" i="1"/>
  <c r="B44" i="1"/>
  <c r="B43" i="1"/>
  <c r="B42" i="1"/>
  <c r="B41" i="1"/>
  <c r="B33" i="1"/>
  <c r="B32" i="1"/>
  <c r="B31" i="1"/>
  <c r="B30" i="1"/>
  <c r="B29" i="1"/>
  <c r="B28" i="1"/>
  <c r="B27" i="1"/>
  <c r="B26" i="1"/>
  <c r="B25" i="1"/>
  <c r="B24" i="1"/>
  <c r="B23" i="1"/>
  <c r="B22" i="1"/>
  <c r="B17" i="1"/>
  <c r="B16" i="1"/>
  <c r="B15" i="1"/>
</calcChain>
</file>

<file path=xl/connections.xml><?xml version="1.0" encoding="utf-8"?>
<connections xmlns="http://schemas.openxmlformats.org/spreadsheetml/2006/main">
  <connection id="1" name="Object Codes" type="6" refreshedVersion="2" background="1" saveData="1">
    <textPr codePage="437" sourceFile="C:\Documents and Settings\kthompson\Desktop\Chart of Accounts\Object Codes.txt" delimited="0">
      <textFields count="10">
        <textField/>
        <textField position="1"/>
        <textField position="2"/>
        <textField position="5"/>
        <textField position="9"/>
        <textField position="14"/>
        <textField position="49"/>
        <textField position="65"/>
        <textField position="66"/>
        <textField position="93"/>
      </textFields>
    </textPr>
  </connection>
  <connection id="2" name="Organization Codes 030515" type="6" refreshedVersion="5" background="1" saveData="1">
    <textPr codePage="65001" sourceFile="C:\Users\kschmid\Documents\Forms\Budget perpetual Docs\2015-2016\Organization Codes 030515.txt" comma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<sst xmlns="http://schemas.openxmlformats.org/spreadsheetml/2006/main" count="1348" uniqueCount="1288">
  <si>
    <t>FUND CODE:</t>
  </si>
  <si>
    <t>ORGANIZATION CODE:</t>
  </si>
  <si>
    <t>FEATHER RIVER COMMUNITY COLLEGE DISTRICT</t>
  </si>
  <si>
    <t xml:space="preserve">ACCOUNT TITLE </t>
  </si>
  <si>
    <t>Instructional Supplies</t>
  </si>
  <si>
    <t>Indirect Costs</t>
  </si>
  <si>
    <t>Publishing Services</t>
  </si>
  <si>
    <t>Telephone</t>
  </si>
  <si>
    <t>PROGRAM CODE:</t>
  </si>
  <si>
    <t>Inst Faculty Salary</t>
  </si>
  <si>
    <t>Inst Faculty Overload</t>
  </si>
  <si>
    <t>Inst Faculty Other</t>
  </si>
  <si>
    <t>Non-Inst Academic Admin Salary</t>
  </si>
  <si>
    <t>Non-Inst Counselor-Lib Salary</t>
  </si>
  <si>
    <t>Non-Inst Coordinator-Dir Salary</t>
  </si>
  <si>
    <t>Non-Inst Certificated Other</t>
  </si>
  <si>
    <t>Inst Assoc. Faculty Teaching</t>
  </si>
  <si>
    <t>Inst Assoc. Faculty Substitute</t>
  </si>
  <si>
    <t>Non-Inst Academic Admin Temp</t>
  </si>
  <si>
    <t>Non-Inst Academic Other Temp</t>
  </si>
  <si>
    <t>Classified Administration Salary</t>
  </si>
  <si>
    <t>Classified Salary</t>
  </si>
  <si>
    <t>Instructional Aides, Salary</t>
  </si>
  <si>
    <t>Instructional Aides, Overtime</t>
  </si>
  <si>
    <t>Classified Administration Temp</t>
  </si>
  <si>
    <t>Classified Other</t>
  </si>
  <si>
    <t>Non-Inst Student</t>
  </si>
  <si>
    <t>Classified Overtime</t>
  </si>
  <si>
    <t>Instructional Aides, Temp</t>
  </si>
  <si>
    <t>Instructional Student Tutors</t>
  </si>
  <si>
    <t>Fringes</t>
  </si>
  <si>
    <t>Books</t>
  </si>
  <si>
    <t>Library Supplies</t>
  </si>
  <si>
    <t>Subscriptions and Periodicals</t>
  </si>
  <si>
    <t>Non-Instructional Supplies</t>
  </si>
  <si>
    <t>Depreciation</t>
  </si>
  <si>
    <t>Dues and Memberships</t>
  </si>
  <si>
    <t>Property Liability Insurance</t>
  </si>
  <si>
    <t>Liability Insurance</t>
  </si>
  <si>
    <t>Student Accident Insurance</t>
  </si>
  <si>
    <t>Legal</t>
  </si>
  <si>
    <t>Audit</t>
  </si>
  <si>
    <t>Election Costs</t>
  </si>
  <si>
    <t>Consultants &amp; Contracts</t>
  </si>
  <si>
    <t>Online Contract Service</t>
  </si>
  <si>
    <t>Postage &amp; Shipping</t>
  </si>
  <si>
    <t>Facilities Leases and Rentals</t>
  </si>
  <si>
    <t>Equipment Leases and Rentals</t>
  </si>
  <si>
    <t>Other Rents and Leases</t>
  </si>
  <si>
    <t>Repairs - Building</t>
  </si>
  <si>
    <t>Repairs - Equipment</t>
  </si>
  <si>
    <t>Maintenance Contracts</t>
  </si>
  <si>
    <t>Employee Travel Expenses</t>
  </si>
  <si>
    <t>Student Travel Expenses</t>
  </si>
  <si>
    <t>Faculty Professional Development</t>
  </si>
  <si>
    <t>Classified Professional Develop</t>
  </si>
  <si>
    <t>Admin/C&amp;S Professional Develop</t>
  </si>
  <si>
    <t>Employee Air Travel</t>
  </si>
  <si>
    <t>Employee Lodging</t>
  </si>
  <si>
    <t>Employee Conference Registration</t>
  </si>
  <si>
    <t>Propane and Heating Oil</t>
  </si>
  <si>
    <t>Light and Power</t>
  </si>
  <si>
    <t>Water</t>
  </si>
  <si>
    <t>Sewer Use</t>
  </si>
  <si>
    <t>Garbage and Trash</t>
  </si>
  <si>
    <t>Prior Years Errors</t>
  </si>
  <si>
    <t>Costs of Goods Sold</t>
  </si>
  <si>
    <t>Events and Programs</t>
  </si>
  <si>
    <t>Student Meals</t>
  </si>
  <si>
    <t>Other Student Services</t>
  </si>
  <si>
    <t>Testing Services</t>
  </si>
  <si>
    <t>Interest Expense</t>
  </si>
  <si>
    <t>Occupancy Guarantee Obligation</t>
  </si>
  <si>
    <t>Contingency/Indirect Cost</t>
  </si>
  <si>
    <t>Bad Debts</t>
  </si>
  <si>
    <t>Uncollectible Accounts</t>
  </si>
  <si>
    <t>Other Operating Expenses</t>
  </si>
  <si>
    <t>Site Improvements</t>
  </si>
  <si>
    <t>Building, New</t>
  </si>
  <si>
    <t>Building Improvements</t>
  </si>
  <si>
    <t>Library Books</t>
  </si>
  <si>
    <t>Library Non-Print Media</t>
  </si>
  <si>
    <t>Instructional Equipment</t>
  </si>
  <si>
    <t>Non-Instructional Equipment</t>
  </si>
  <si>
    <t>Long Term Debt</t>
  </si>
  <si>
    <t>Debt Interest and other Svc Charges</t>
  </si>
  <si>
    <t>Intrafund Transfers Out</t>
  </si>
  <si>
    <t>Interfund Transfers Out</t>
  </si>
  <si>
    <t>Child Development Center TO</t>
  </si>
  <si>
    <t>Student Financial Aid</t>
  </si>
  <si>
    <t>Student Fees</t>
  </si>
  <si>
    <t>Student Reimbursement of Fees</t>
  </si>
  <si>
    <t>Student Transportation</t>
  </si>
  <si>
    <t>Student Books</t>
  </si>
  <si>
    <t>Student Supplies</t>
  </si>
  <si>
    <t>Contingency Appropriation</t>
  </si>
  <si>
    <t>Retirement Reserve</t>
  </si>
  <si>
    <t>Other Reserves</t>
  </si>
  <si>
    <t>Forest Reserve</t>
  </si>
  <si>
    <t>Higher Education Act</t>
  </si>
  <si>
    <t>TRIO SSS Revenue</t>
  </si>
  <si>
    <t>TRIO UB Revenue</t>
  </si>
  <si>
    <t>TRIO TS Revenue</t>
  </si>
  <si>
    <t>Title III Revenue</t>
  </si>
  <si>
    <t>TANF</t>
  </si>
  <si>
    <t>PELL Revenue</t>
  </si>
  <si>
    <t>SEOG Revenue</t>
  </si>
  <si>
    <t>ACG Revenue</t>
  </si>
  <si>
    <t>Student Loan Revenue</t>
  </si>
  <si>
    <t>SFAA Revenue</t>
  </si>
  <si>
    <t>Administrative Allowance</t>
  </si>
  <si>
    <t>Vocational Education Revenue</t>
  </si>
  <si>
    <t>Federal Childcare Food Reimburse</t>
  </si>
  <si>
    <t>Other Federal Revenue</t>
  </si>
  <si>
    <t>Other Reimbursable Categorical</t>
  </si>
  <si>
    <t>State General Apportionment</t>
  </si>
  <si>
    <t>PY Correction to State Apportion</t>
  </si>
  <si>
    <t>Basic Skills State Apportionment</t>
  </si>
  <si>
    <t>BFAP - 2% Enrollment Fee</t>
  </si>
  <si>
    <t>Child Development Funding</t>
  </si>
  <si>
    <t>EOPS Revenue</t>
  </si>
  <si>
    <t>DSPS Revenue</t>
  </si>
  <si>
    <t>CARE Revenue</t>
  </si>
  <si>
    <t>Childcare State Fd Prog Reimburse</t>
  </si>
  <si>
    <t>CalWorks Revenue</t>
  </si>
  <si>
    <t>TTIP/Telecom Revenue</t>
  </si>
  <si>
    <t>Other General Categorical Programs</t>
  </si>
  <si>
    <t>Economic Development</t>
  </si>
  <si>
    <t>Capital Outlay Revenues</t>
  </si>
  <si>
    <t>Homeowners Property Tax</t>
  </si>
  <si>
    <t>Timber Yield Tax</t>
  </si>
  <si>
    <t>State Lottery Proceeds</t>
  </si>
  <si>
    <t>State Mandated Costs</t>
  </si>
  <si>
    <t>Other State Revenues</t>
  </si>
  <si>
    <t>Tax Allocation - Secured Roll</t>
  </si>
  <si>
    <t>Tax Allocation - Supplemental Roll</t>
  </si>
  <si>
    <t>Tax Allocation - Unsecured Roll</t>
  </si>
  <si>
    <t>Prior Years Taxes</t>
  </si>
  <si>
    <t>ERAF Revenues</t>
  </si>
  <si>
    <t>Sales</t>
  </si>
  <si>
    <t>PO Rent</t>
  </si>
  <si>
    <t>Interest - County Treasurer</t>
  </si>
  <si>
    <t>Interest Income - Bank of America</t>
  </si>
  <si>
    <t>Interest Income - Plumas Bank</t>
  </si>
  <si>
    <t>Interest - TRAN</t>
  </si>
  <si>
    <t>Community Services Classes</t>
  </si>
  <si>
    <t>Enrollment Fees</t>
  </si>
  <si>
    <t>BOGG Contra Revenue</t>
  </si>
  <si>
    <t>Health Services</t>
  </si>
  <si>
    <t>Insurance</t>
  </si>
  <si>
    <t>Student Records</t>
  </si>
  <si>
    <t>Nonresident Tuition</t>
  </si>
  <si>
    <t>Pking Services and Public Transport</t>
  </si>
  <si>
    <t>Enrollment Fees-SB 2000</t>
  </si>
  <si>
    <t>Enrollment SB 2000</t>
  </si>
  <si>
    <t>Other Student Fees &amp; Charges</t>
  </si>
  <si>
    <t>Non-Certificated Student Fees</t>
  </si>
  <si>
    <t>Other Local revenue</t>
  </si>
  <si>
    <t>Indirect Cost</t>
  </si>
  <si>
    <t>Parking Fines</t>
  </si>
  <si>
    <t>Refund Processing Fee</t>
  </si>
  <si>
    <t>Matching Local Revenue</t>
  </si>
  <si>
    <t>Certified Student Fees</t>
  </si>
  <si>
    <t>Incoming Transfers - Interfund</t>
  </si>
  <si>
    <t>Incoming Transfers - Intrafund</t>
  </si>
  <si>
    <t>Beginning Fund Balance</t>
  </si>
  <si>
    <t>Code</t>
  </si>
  <si>
    <t>Description</t>
  </si>
  <si>
    <t>Name</t>
  </si>
  <si>
    <t>Total Expenses</t>
  </si>
  <si>
    <t>Revenue Code (s)</t>
  </si>
  <si>
    <t>Student Aid</t>
  </si>
  <si>
    <t>VA Education Revenue</t>
  </si>
  <si>
    <t>VA Education Benefits</t>
  </si>
  <si>
    <t>Financial Aid SEOG</t>
  </si>
  <si>
    <t>Financial Aid  PELL</t>
  </si>
  <si>
    <t>Fin Aid Academic Comp Grant</t>
  </si>
  <si>
    <t>Fin Aid - Fed Loan Program</t>
  </si>
  <si>
    <t>Fin Aid-Cal Student Aid Comm</t>
  </si>
  <si>
    <t>TRIO Student Services</t>
  </si>
  <si>
    <t>TRIO Y-1 SSS Financial Aid</t>
  </si>
  <si>
    <t>Bookkeeper Accounts</t>
  </si>
  <si>
    <t>SIFE Concessions/Vending</t>
  </si>
  <si>
    <t>ASB Fund</t>
  </si>
  <si>
    <t>SIFE Club Fund</t>
  </si>
  <si>
    <t>NonInst Staff - Retiree Benefits</t>
  </si>
  <si>
    <t>Post-65 Retiree Benefits</t>
  </si>
  <si>
    <t>Inst Staff - Retirees Benfits</t>
  </si>
  <si>
    <t>Retiree Benefits - Faculty</t>
  </si>
  <si>
    <t>Retiree Benefits</t>
  </si>
  <si>
    <t>Bookstores</t>
  </si>
  <si>
    <t>Bookstore</t>
  </si>
  <si>
    <t>Physical Property and Related Aquis</t>
  </si>
  <si>
    <t>Learning Resource Center Constructi</t>
  </si>
  <si>
    <t>Grounds Maintenance and Repairs</t>
  </si>
  <si>
    <t>CPRD Practice Field #4 Revamp</t>
  </si>
  <si>
    <t>Other Ops and Maintenance of Plant</t>
  </si>
  <si>
    <t>Greenhouse Project</t>
  </si>
  <si>
    <t>Hatchery</t>
  </si>
  <si>
    <t>Hatchery Shed Addition</t>
  </si>
  <si>
    <t>Equine Science</t>
  </si>
  <si>
    <t>Watershed Grants-Equine Study</t>
  </si>
  <si>
    <t>Insurance: Metal Building</t>
  </si>
  <si>
    <t>Insurance: Bleachers</t>
  </si>
  <si>
    <t>HVAC Lgtning Insurance Repair</t>
  </si>
  <si>
    <t>Def Maint/Basketball Court</t>
  </si>
  <si>
    <t>Custodial Services</t>
  </si>
  <si>
    <t>Capital Outlay/Spanish Cr Irri</t>
  </si>
  <si>
    <t>Cap Outlay/CDC Renovation &amp; Repair</t>
  </si>
  <si>
    <t>Cap Outlay/Campus Renovations</t>
  </si>
  <si>
    <t>Bike Rack Shelter Build</t>
  </si>
  <si>
    <t>FRFR &amp; Apts Guarantee</t>
  </si>
  <si>
    <t>BOT Reserve/Forest Receipts</t>
  </si>
  <si>
    <t>Child Development Centers</t>
  </si>
  <si>
    <t>Child Development Center</t>
  </si>
  <si>
    <t>ARRA Funding</t>
  </si>
  <si>
    <t>TTIP TCO</t>
  </si>
  <si>
    <t>TTIP TCO Carryover</t>
  </si>
  <si>
    <t>Intercollegiate Athletics</t>
  </si>
  <si>
    <t>Athl Fundrsng:  Softball</t>
  </si>
  <si>
    <t>Physical Fitness and Body Mvmt</t>
  </si>
  <si>
    <t>Softball Clinics</t>
  </si>
  <si>
    <t>Athl Fundrsng:  Womens Soccer</t>
  </si>
  <si>
    <t>Athl Fundrsng:  Mens Soccer</t>
  </si>
  <si>
    <t>Mens Soccer Clinics</t>
  </si>
  <si>
    <t>Athl Fundrsng:  Woms Basketball</t>
  </si>
  <si>
    <t>Womens Basketball Clinics</t>
  </si>
  <si>
    <t>Athl Fundrsng:  Mens Basketball</t>
  </si>
  <si>
    <t>Mens Basketball Clinics</t>
  </si>
  <si>
    <t>Athl Fundrsng:  Baseball</t>
  </si>
  <si>
    <t>Baseball Summer Clinics</t>
  </si>
  <si>
    <t>Men's Baseball</t>
  </si>
  <si>
    <t>Athl Fundrsng:  Volleyball</t>
  </si>
  <si>
    <t>Volleyball Clinics</t>
  </si>
  <si>
    <t>Athl Su Camps:  Volleyball</t>
  </si>
  <si>
    <t>Athl Fundrsng:  Football</t>
  </si>
  <si>
    <t>Football Clinics</t>
  </si>
  <si>
    <t>Athl Su Camps:  Football</t>
  </si>
  <si>
    <t>Physical Education</t>
  </si>
  <si>
    <t>Fundraising/Title IX</t>
  </si>
  <si>
    <t>Athletics Public Relations</t>
  </si>
  <si>
    <t>Athletics Title IX Compliance</t>
  </si>
  <si>
    <t>Parking</t>
  </si>
  <si>
    <t>0809 PP Block Grant/Library Remodel</t>
  </si>
  <si>
    <t>Building Maintenance and Repairs</t>
  </si>
  <si>
    <t>Block Grant - Maint &amp; Repair C/O</t>
  </si>
  <si>
    <t>Block Grant - Maint &amp; Repairs</t>
  </si>
  <si>
    <t>Block Grant - 600 Remodel</t>
  </si>
  <si>
    <t>Block Grant - Def Maint C/O</t>
  </si>
  <si>
    <t>Block Grant - Def Maint/Bldg Rep</t>
  </si>
  <si>
    <t>Canyon Complex Repairs</t>
  </si>
  <si>
    <t>Staff Development</t>
  </si>
  <si>
    <t>Professional Development</t>
  </si>
  <si>
    <t>Insurance/Safety W/C</t>
  </si>
  <si>
    <t>Equal Employment Opportunity</t>
  </si>
  <si>
    <t>Bookstore Payroll</t>
  </si>
  <si>
    <t>Service Fees and Deferments</t>
  </si>
  <si>
    <t>Service Fee/Deferments</t>
  </si>
  <si>
    <t>Mandated Costs</t>
  </si>
  <si>
    <t>Mandated Cost</t>
  </si>
  <si>
    <t>Foundation</t>
  </si>
  <si>
    <t>Plotter Printing Account</t>
  </si>
  <si>
    <t>Insurance/Safety P&amp;L</t>
  </si>
  <si>
    <t>Computer Printing Fees</t>
  </si>
  <si>
    <t>Sexual Assault Awareness</t>
  </si>
  <si>
    <t>Economic Workforce Development Gran</t>
  </si>
  <si>
    <t>EOPS C</t>
  </si>
  <si>
    <t>EOPS Part C</t>
  </si>
  <si>
    <t>EOPS B</t>
  </si>
  <si>
    <t>EOPS Part B</t>
  </si>
  <si>
    <t>EOPS A</t>
  </si>
  <si>
    <t>EOPS Part A</t>
  </si>
  <si>
    <t>Parks and Outdoor Recreation</t>
  </si>
  <si>
    <t>Financial Aid Administration</t>
  </si>
  <si>
    <t>SFAA - Student Fin Aid Admin</t>
  </si>
  <si>
    <t>Cash for College Working Funds</t>
  </si>
  <si>
    <t>DSPS</t>
  </si>
  <si>
    <t>Miscellaneous Student Services</t>
  </si>
  <si>
    <t>Workability: ARRA #27525A</t>
  </si>
  <si>
    <t>Workability III Funding</t>
  </si>
  <si>
    <t>Workability</t>
  </si>
  <si>
    <t>TRIO Y-4 Talent Search</t>
  </si>
  <si>
    <t>TRIO Y-3 Talent Search</t>
  </si>
  <si>
    <t>TRIO Y-2 Talent Search</t>
  </si>
  <si>
    <t>TRIO Y-4 Upward Bound</t>
  </si>
  <si>
    <t>TRIO Y-3 Upward Bound</t>
  </si>
  <si>
    <t>TRIO Y-2 Upward Bound</t>
  </si>
  <si>
    <t>TRIO Y-1 Upward Bound</t>
  </si>
  <si>
    <t>CCDF School Age Program (CDC)</t>
  </si>
  <si>
    <t>Toddler Grant CDC</t>
  </si>
  <si>
    <t>TRIO Y-5 Student Support Serv</t>
  </si>
  <si>
    <t>TRIO Y-4 Student Support Serv</t>
  </si>
  <si>
    <t>TRIO Y-1 Student Support Serv</t>
  </si>
  <si>
    <t>Other Student Counseling and Guidan</t>
  </si>
  <si>
    <t>GED Testing</t>
  </si>
  <si>
    <t>College Work Study</t>
  </si>
  <si>
    <t>CARE</t>
  </si>
  <si>
    <t>Portola Kids Inc - CalWORKS</t>
  </si>
  <si>
    <t>Stone Leaf-CalWORKS</t>
  </si>
  <si>
    <t>Sierra Destination Realty-CalWORKS</t>
  </si>
  <si>
    <t>76 Fuel Station - CalWORKS</t>
  </si>
  <si>
    <t>Litchfield Builders - CalWORKS</t>
  </si>
  <si>
    <t>FR Land Trust - CalWIORKS</t>
  </si>
  <si>
    <t>Plumas Rural Services</t>
  </si>
  <si>
    <t>Quincy Comm. Svcs Dist - CalWorks</t>
  </si>
  <si>
    <t>CalWORKs</t>
  </si>
  <si>
    <t>CalWORKs Region 1 Funding</t>
  </si>
  <si>
    <t>Matriculation and Student Assessmen</t>
  </si>
  <si>
    <t>Community Recreation</t>
  </si>
  <si>
    <t>FROG Community Service</t>
  </si>
  <si>
    <t>Articulation</t>
  </si>
  <si>
    <t>Community Service Classes</t>
  </si>
  <si>
    <t>Nursing</t>
  </si>
  <si>
    <t>AWFD - RHORC Adv EMT</t>
  </si>
  <si>
    <t>Governer's 15% WIA Grant Funding</t>
  </si>
  <si>
    <t>Governor's 15% WIA Grant Y2</t>
  </si>
  <si>
    <t>Governor's 15% WIA Grant</t>
  </si>
  <si>
    <t>Family Caregiver Grant</t>
  </si>
  <si>
    <t>Allied Health Nursing Program</t>
  </si>
  <si>
    <t>Rodeo Boarding Fees</t>
  </si>
  <si>
    <t>Equine Studies Instructional</t>
  </si>
  <si>
    <t>Culinary Arts</t>
  </si>
  <si>
    <t>Culinary Arts Restricted Donation</t>
  </si>
  <si>
    <t>Child Develop/Early Care and Ed</t>
  </si>
  <si>
    <t>CDE Early Childhood Mentor Prg</t>
  </si>
  <si>
    <t>Boating Safety</t>
  </si>
  <si>
    <t>Other Community Svcs and Eco Devl</t>
  </si>
  <si>
    <t>Greenhouse Account</t>
  </si>
  <si>
    <t>RAC Grant (Greenhouse)</t>
  </si>
  <si>
    <t>Other Interdisciplinary Studies</t>
  </si>
  <si>
    <t>SB-70 Grant Y3 Supplemental</t>
  </si>
  <si>
    <t>SB-70 Grant Y3</t>
  </si>
  <si>
    <t>SB-70 Grant Y2 Supplemental</t>
  </si>
  <si>
    <t>SB-70 Grant Y2 Funding</t>
  </si>
  <si>
    <t>SB-70 Grant</t>
  </si>
  <si>
    <t>VTEA Interdisciplinary</t>
  </si>
  <si>
    <t>Lottery Funds Inst Mat Carryover</t>
  </si>
  <si>
    <t>Community Service - Quincy</t>
  </si>
  <si>
    <t>Community Service - On Line Ed</t>
  </si>
  <si>
    <t>Course and Curriculum Development</t>
  </si>
  <si>
    <t>C.C.C.A.O.E.-Occupation Devel</t>
  </si>
  <si>
    <t>Basic Skills Carryover</t>
  </si>
  <si>
    <t>Basic Skills</t>
  </si>
  <si>
    <t>Plumas Cty Literary Anthology Proj</t>
  </si>
  <si>
    <t>Brown Trout Support</t>
  </si>
  <si>
    <t>SNC Project Fish</t>
  </si>
  <si>
    <t>DW Hatchery Improvements</t>
  </si>
  <si>
    <t>Sierra Nevada Cons. Grant</t>
  </si>
  <si>
    <t>TTIP Human Resources</t>
  </si>
  <si>
    <t>TTIP TECH TRAINING C/O</t>
  </si>
  <si>
    <t>Title</t>
  </si>
  <si>
    <t>Webinar Training</t>
  </si>
  <si>
    <t>General Professional Development</t>
  </si>
  <si>
    <t>Bank Expenses</t>
  </si>
  <si>
    <t>Finance Charges</t>
  </si>
  <si>
    <t>R2T4 Student Debt</t>
  </si>
  <si>
    <t>Student Accounts Write Off</t>
  </si>
  <si>
    <t>Proposed Budget</t>
  </si>
  <si>
    <t>Short Term Sub / Hrly Temp</t>
  </si>
  <si>
    <t>N-Inst Supplies: Kitchen</t>
  </si>
  <si>
    <t>Flood Insurance</t>
  </si>
  <si>
    <t>POP Repayment FlowThrough</t>
  </si>
  <si>
    <t>Software exceeding $750</t>
  </si>
  <si>
    <t>Child Care Reimbursement</t>
  </si>
  <si>
    <t>Maintenance Allowance</t>
  </si>
  <si>
    <t>Student Housing (TRIO UB only)</t>
  </si>
  <si>
    <t>Expenditure Reduction Savings</t>
  </si>
  <si>
    <t>Childcare State Inst Mat Funding</t>
  </si>
  <si>
    <t>Maintenance Allowance Funding</t>
  </si>
  <si>
    <t>Interest - Note Receivable</t>
  </si>
  <si>
    <t>Refund Fee</t>
  </si>
  <si>
    <t>R2T4 Due from Students</t>
  </si>
  <si>
    <t>FRFR Membership Dues</t>
  </si>
  <si>
    <t>Housing Revenue</t>
  </si>
  <si>
    <t>Balance Forward from COCO</t>
  </si>
  <si>
    <t>Total Revenues</t>
  </si>
  <si>
    <t>Organization Code</t>
  </si>
  <si>
    <t>Board Operations</t>
  </si>
  <si>
    <t>Accreditation</t>
  </si>
  <si>
    <t>TTIP H/R 01/02 Carryover</t>
  </si>
  <si>
    <t>Hatchery Restocking</t>
  </si>
  <si>
    <t>PSL Action Group Grant</t>
  </si>
  <si>
    <t>General Administration</t>
  </si>
  <si>
    <t>Reasonable Accomodations</t>
  </si>
  <si>
    <t>Restricted Phi Theta Kappa</t>
  </si>
  <si>
    <t>Phi Theta Kappa</t>
  </si>
  <si>
    <t>Graduation</t>
  </si>
  <si>
    <t>Public Information</t>
  </si>
  <si>
    <t>Safety Credit Property &amp; Liability</t>
  </si>
  <si>
    <t>Safety Credit Workers Compensation</t>
  </si>
  <si>
    <t>Institutional Research</t>
  </si>
  <si>
    <t>04/05 Block Grant Carryover</t>
  </si>
  <si>
    <t>IELM Block Grant</t>
  </si>
  <si>
    <t>CTE-Enhancement Fund</t>
  </si>
  <si>
    <t>NFN Grant Carryover</t>
  </si>
  <si>
    <t>Chester Site</t>
  </si>
  <si>
    <t>Community Service - Chester</t>
  </si>
  <si>
    <t>ENVR Shasta MOU Contract</t>
  </si>
  <si>
    <t>Environmental Instruction</t>
  </si>
  <si>
    <t>F.R. Fitness &amp; Recreation</t>
  </si>
  <si>
    <t>Lake Almanor Fitness Center</t>
  </si>
  <si>
    <t>General Education</t>
  </si>
  <si>
    <t>Incarcerated Students Program</t>
  </si>
  <si>
    <t>Inst Academic Administration</t>
  </si>
  <si>
    <t>Inst Administration of Justice</t>
  </si>
  <si>
    <t>Inst Agricultural - General</t>
  </si>
  <si>
    <t>Inst Animal Science</t>
  </si>
  <si>
    <t>Inst Arts</t>
  </si>
  <si>
    <t>Inst Biology</t>
  </si>
  <si>
    <t>Inst Business</t>
  </si>
  <si>
    <t>Inst Child Development</t>
  </si>
  <si>
    <t>Inst Computer Science</t>
  </si>
  <si>
    <t>Inst Construction Tech</t>
  </si>
  <si>
    <t>Inst Dramatic Arts</t>
  </si>
  <si>
    <t>Inst English</t>
  </si>
  <si>
    <t>Inst History</t>
  </si>
  <si>
    <t>Inst Fire Science</t>
  </si>
  <si>
    <t>Inst Foreign Language</t>
  </si>
  <si>
    <t>Inst Industrial Arts</t>
  </si>
  <si>
    <t>Inst Interdisciplinary</t>
  </si>
  <si>
    <t>Inst Forestry</t>
  </si>
  <si>
    <t>Inst Geology</t>
  </si>
  <si>
    <t>Inst Mathmatics General</t>
  </si>
  <si>
    <t>Inst Music</t>
  </si>
  <si>
    <t>Inst Health Education</t>
  </si>
  <si>
    <t>Inst Nat Resource Wildlife</t>
  </si>
  <si>
    <t>Inst Health Occupational</t>
  </si>
  <si>
    <t>Inst Office Occupations</t>
  </si>
  <si>
    <t>Inst Parks and Recreation Mgt</t>
  </si>
  <si>
    <t>Instructional Woodworking</t>
  </si>
  <si>
    <t>Inst Philosophy</t>
  </si>
  <si>
    <t>Inst Physical Education</t>
  </si>
  <si>
    <t>Inst Physics</t>
  </si>
  <si>
    <t>Inst Physiology</t>
  </si>
  <si>
    <t>Inst Political Science</t>
  </si>
  <si>
    <t>Inst Psychology</t>
  </si>
  <si>
    <t>Inst Sociology</t>
  </si>
  <si>
    <t>Inst Special Education</t>
  </si>
  <si>
    <t>Instruction Environment</t>
  </si>
  <si>
    <t>Instruction Culinary Arts</t>
  </si>
  <si>
    <t>Instruction Anthropology</t>
  </si>
  <si>
    <t>Instruction Geography</t>
  </si>
  <si>
    <t>NFNRC Mini-Grant P38955</t>
  </si>
  <si>
    <t>NFNRC ICT &amp; Digital Media Grant</t>
  </si>
  <si>
    <t>Instructional Equipment Carryover</t>
  </si>
  <si>
    <t>Career Tech One Time Funds</t>
  </si>
  <si>
    <t>Inst Material Trailer Grant</t>
  </si>
  <si>
    <t>Lottery Fund for Inst Material</t>
  </si>
  <si>
    <t>Nusing Equipment Grant (125)</t>
  </si>
  <si>
    <t>VTEA Carryover</t>
  </si>
  <si>
    <t>SB-70 Grant y4</t>
  </si>
  <si>
    <t>SB-70 Grant Y4 Supplemental</t>
  </si>
  <si>
    <t>SB70 Y612-140-121</t>
  </si>
  <si>
    <t>SB 10-70 Y1</t>
  </si>
  <si>
    <t>SB 10-70 Y2</t>
  </si>
  <si>
    <t>WEDD Global Trade &amp; Logistics</t>
  </si>
  <si>
    <t>RAC Grant - USDA Plumas Ntnl Forest</t>
  </si>
  <si>
    <t>Voc Tech General</t>
  </si>
  <si>
    <t>VT Administration of Justice</t>
  </si>
  <si>
    <t>VT Agriculture</t>
  </si>
  <si>
    <t>VT Child Development Instruction</t>
  </si>
  <si>
    <t>VT Construction Tech</t>
  </si>
  <si>
    <t>VT Environmental Studies</t>
  </si>
  <si>
    <t>VT Health Occupations</t>
  </si>
  <si>
    <t>VT Hatchery/Fisheries</t>
  </si>
  <si>
    <t>VT Industrial Arts</t>
  </si>
  <si>
    <t>VT Office Occupations</t>
  </si>
  <si>
    <t>VT Recreation Leadership</t>
  </si>
  <si>
    <t>VT Digital Technology</t>
  </si>
  <si>
    <t>VT Hatchery Operations</t>
  </si>
  <si>
    <t>LAS Anatomy</t>
  </si>
  <si>
    <t>LAS Anthropology</t>
  </si>
  <si>
    <t>LAS Arts</t>
  </si>
  <si>
    <t>LAS Biology</t>
  </si>
  <si>
    <t>LAS Chemistry</t>
  </si>
  <si>
    <t>LAS Drama/Spring</t>
  </si>
  <si>
    <t>LAS English</t>
  </si>
  <si>
    <t>LAS Geology</t>
  </si>
  <si>
    <t>LAS History</t>
  </si>
  <si>
    <t>LAS Math General</t>
  </si>
  <si>
    <t>LAS Photography</t>
  </si>
  <si>
    <t>LAS Physics</t>
  </si>
  <si>
    <t>LAS Political Science</t>
  </si>
  <si>
    <t>Liberal Arts General</t>
  </si>
  <si>
    <t>Bachelor's Degree Equine Industry</t>
  </si>
  <si>
    <t>Boating / Safety Carryover</t>
  </si>
  <si>
    <t>DMV Carbon Offset Grant</t>
  </si>
  <si>
    <t>Child Dev Training Consortium PartA</t>
  </si>
  <si>
    <t>Child Dev Training Consortium PartB</t>
  </si>
  <si>
    <t>Animal Science</t>
  </si>
  <si>
    <t>Insurance for Failed Fridge</t>
  </si>
  <si>
    <t>Rodeo</t>
  </si>
  <si>
    <t>Inst Minicorp</t>
  </si>
  <si>
    <t>Mini Corp/Sojourn</t>
  </si>
  <si>
    <t>Sierra Rescue ISA</t>
  </si>
  <si>
    <t>FIELD ISA</t>
  </si>
  <si>
    <t>Chester Chorus ISA</t>
  </si>
  <si>
    <t>USFS ISA</t>
  </si>
  <si>
    <t>Governor's 15% WIA Grant Y3</t>
  </si>
  <si>
    <t>Governor's 15% WIA Grant Y4</t>
  </si>
  <si>
    <t>Rupe Foundation Grant</t>
  </si>
  <si>
    <t>Instructional Resource Center</t>
  </si>
  <si>
    <t>VT Physical Education</t>
  </si>
  <si>
    <t>VT P.E. Ultimate Disc</t>
  </si>
  <si>
    <t>Faculty Entrepreneurshop Project</t>
  </si>
  <si>
    <t>WIP E-Ship Grant</t>
  </si>
  <si>
    <t>WIP E-Ship Y2 Grant</t>
  </si>
  <si>
    <t>WIP E-Ship Y3 Grant 12-294-121</t>
  </si>
  <si>
    <t>YEP Grant</t>
  </si>
  <si>
    <t>YEP Grant Y2</t>
  </si>
  <si>
    <t>YEP Grant Y3</t>
  </si>
  <si>
    <t>CTE Transitions Grant</t>
  </si>
  <si>
    <t>CTE Transitions Grant Y2</t>
  </si>
  <si>
    <t>CTE Transitions Grant Y3</t>
  </si>
  <si>
    <t>CTE Transitions Grant Y4</t>
  </si>
  <si>
    <t>AB 86 Adult Ed 13-328-016</t>
  </si>
  <si>
    <t>Articulation URGF</t>
  </si>
  <si>
    <t>General Health Services</t>
  </si>
  <si>
    <t>SSSP</t>
  </si>
  <si>
    <t>Recruitment</t>
  </si>
  <si>
    <t>Student Activities</t>
  </si>
  <si>
    <t>Student Activities/F.R.O.G.</t>
  </si>
  <si>
    <t>Student Affairs</t>
  </si>
  <si>
    <t>Title III - Y-3 Strengthen Instit</t>
  </si>
  <si>
    <t>Title III - Y-3 Grant Admin</t>
  </si>
  <si>
    <t>Title III Y3 Associated Acct</t>
  </si>
  <si>
    <t>Title III - Y-4 Grant Admin</t>
  </si>
  <si>
    <t>Title III - Y-4 Strengthen Institut</t>
  </si>
  <si>
    <t>Title III Y4 Associated Acct</t>
  </si>
  <si>
    <t>Title III - Y-5 Grant Admin</t>
  </si>
  <si>
    <t>Title III - Y-5 Strengthen Instit</t>
  </si>
  <si>
    <t>TRIO Y1 SSS Assoc Account</t>
  </si>
  <si>
    <t>TRIO/Tal S. Y1 Assoc Account</t>
  </si>
  <si>
    <t>TRIO/Tal S. Y2 Assoc Account</t>
  </si>
  <si>
    <t>Student Equity</t>
  </si>
  <si>
    <t>CalWORKs Supplemental</t>
  </si>
  <si>
    <t>CalWORKs - Sprouting Roots</t>
  </si>
  <si>
    <t>FR Food Co-Op - CalWorks</t>
  </si>
  <si>
    <t>Mt Money Shipping Svcs - CalWorks</t>
  </si>
  <si>
    <t>Moons CalWorks</t>
  </si>
  <si>
    <t>Plumas Glass CalWorks Contract</t>
  </si>
  <si>
    <t>Simple Fuels Biodiesel - CalWORKS</t>
  </si>
  <si>
    <t>Newell Construction - CalWORKS</t>
  </si>
  <si>
    <t>Calworks - Robin's Roots</t>
  </si>
  <si>
    <t>Federal Work Study</t>
  </si>
  <si>
    <t>Admissions and Records</t>
  </si>
  <si>
    <t>A &amp; R CC Processing</t>
  </si>
  <si>
    <t>Maintenance Allowance Title 5</t>
  </si>
  <si>
    <t>Library/AV</t>
  </si>
  <si>
    <t>TRIO Y-2 Student Support Serv</t>
  </si>
  <si>
    <t>Fin Aid TRIO Y2 - Student Suppor</t>
  </si>
  <si>
    <t>TRIO Y-3 Student Support Serv</t>
  </si>
  <si>
    <t>Fin Aid TRIO Y3 - Student Support</t>
  </si>
  <si>
    <t>TRIO SSS Y4 Associate Account</t>
  </si>
  <si>
    <t>TRIO SSS Y4 Financial Aid</t>
  </si>
  <si>
    <t>TRIO Y-5 SSS Financial Aid</t>
  </si>
  <si>
    <t>Pre-Kindergarten Grant</t>
  </si>
  <si>
    <t>Infant Toddler Resource (CDC)</t>
  </si>
  <si>
    <t>TRIO Y2 UB Assoc Account</t>
  </si>
  <si>
    <t>TRIO Y4 UB Assoc Account</t>
  </si>
  <si>
    <t>TRIO Y-5 Upward Bound</t>
  </si>
  <si>
    <t>TRIO UB Y2 Associate Account</t>
  </si>
  <si>
    <t>TRIO Y-1 Talent Search</t>
  </si>
  <si>
    <t>TRIO Y-5 Talent Search</t>
  </si>
  <si>
    <t>Financial Aid Budget</t>
  </si>
  <si>
    <t>Scholarship Account</t>
  </si>
  <si>
    <t>Return to Title IV</t>
  </si>
  <si>
    <t>Financial Aid Scholarship Fund</t>
  </si>
  <si>
    <t>Financial Aid - Out of Coun Fees</t>
  </si>
  <si>
    <t>SIFE YESS Foster Youth Grant</t>
  </si>
  <si>
    <t>SIFE GIS Asset Map Project</t>
  </si>
  <si>
    <t>Feather River Residence Halls</t>
  </si>
  <si>
    <t>FRRH Student Activities</t>
  </si>
  <si>
    <t>Plumas House Student Housing</t>
  </si>
  <si>
    <t>Plumas House One Time Funding</t>
  </si>
  <si>
    <t>Meadow Apt. Student Housing</t>
  </si>
  <si>
    <t>Meadow Apt. One Time Funding</t>
  </si>
  <si>
    <t>Fiscal Operations</t>
  </si>
  <si>
    <t>A &amp; R CC Processing Charges</t>
  </si>
  <si>
    <t>Audit Resolution</t>
  </si>
  <si>
    <t>F R Fitness &amp; Rec</t>
  </si>
  <si>
    <t>Duplicating Services</t>
  </si>
  <si>
    <t>Food Services</t>
  </si>
  <si>
    <t>DSPS Special Class Revenues</t>
  </si>
  <si>
    <t>Campus Center</t>
  </si>
  <si>
    <t>Child Care Match</t>
  </si>
  <si>
    <t>Unrestricted Mandated Cost</t>
  </si>
  <si>
    <t>Rodeo Truck Repairs Keenan</t>
  </si>
  <si>
    <t>Utilities</t>
  </si>
  <si>
    <t>Salary Savings</t>
  </si>
  <si>
    <t>Clearing Account</t>
  </si>
  <si>
    <t>Associated Student Body Account</t>
  </si>
  <si>
    <t>Chess Club Fund</t>
  </si>
  <si>
    <t>Portugese Language Club Fund</t>
  </si>
  <si>
    <t>Future Chefs of America Club</t>
  </si>
  <si>
    <t>Recycle Club Fund</t>
  </si>
  <si>
    <t>Admin of Justice</t>
  </si>
  <si>
    <t>Athletics</t>
  </si>
  <si>
    <t>Child Development</t>
  </si>
  <si>
    <t>Ecology/Natural Resources</t>
  </si>
  <si>
    <t>Nursing/Health Occupations</t>
  </si>
  <si>
    <t>Pers / Chester</t>
  </si>
  <si>
    <t>Pers Academic Administration</t>
  </si>
  <si>
    <t>Pers Admissions and Records</t>
  </si>
  <si>
    <t>Pers Agriculture</t>
  </si>
  <si>
    <t>Pers Animal Science</t>
  </si>
  <si>
    <t>Pers Arts</t>
  </si>
  <si>
    <t>Pers Biology General</t>
  </si>
  <si>
    <t>Pers Business General</t>
  </si>
  <si>
    <t>Pers Campus Security</t>
  </si>
  <si>
    <t>Pers Career Placement</t>
  </si>
  <si>
    <t>Pers Clerical Assist Faculty</t>
  </si>
  <si>
    <t>Pers Counseling General</t>
  </si>
  <si>
    <t>Pers Custodial</t>
  </si>
  <si>
    <t>Pers Duplicating Services</t>
  </si>
  <si>
    <t>Pers Ecology/Natural Resources</t>
  </si>
  <si>
    <t>Pers Education General</t>
  </si>
  <si>
    <t>Pers English General</t>
  </si>
  <si>
    <t>Pers Environment</t>
  </si>
  <si>
    <t>Pers Financial Aid</t>
  </si>
  <si>
    <t>Pers Fiscal Operation</t>
  </si>
  <si>
    <t>Pers Grounds</t>
  </si>
  <si>
    <t>Pers Groundskeeper/Custodian</t>
  </si>
  <si>
    <t>Pers History</t>
  </si>
  <si>
    <t>Pers Interdisciplinary Studies</t>
  </si>
  <si>
    <t>Pers Learning Resource Center</t>
  </si>
  <si>
    <t>Pers Library</t>
  </si>
  <si>
    <t>Pers Maintenance</t>
  </si>
  <si>
    <t>Pers Management Information</t>
  </si>
  <si>
    <t>Pers Marketing</t>
  </si>
  <si>
    <t>Pers Nursing/Health Occupation</t>
  </si>
  <si>
    <t>Pers Office Occupations</t>
  </si>
  <si>
    <t>Pers Personnel Services</t>
  </si>
  <si>
    <t>Pers Physical Education</t>
  </si>
  <si>
    <t>Pers Physics</t>
  </si>
  <si>
    <t>Pers Policy Administration</t>
  </si>
  <si>
    <t>Pers Political Science</t>
  </si>
  <si>
    <t>Pers Rec Leadership</t>
  </si>
  <si>
    <t>Pers Sociology</t>
  </si>
  <si>
    <t>PERS Student Personnel Admin</t>
  </si>
  <si>
    <t>PERS Math General</t>
  </si>
  <si>
    <t>Human Resources Office</t>
  </si>
  <si>
    <t>Staff Dev - Faculty</t>
  </si>
  <si>
    <t>Staff Dev - Classified Staff</t>
  </si>
  <si>
    <t>Staff Dev - Admin/C&amp;S</t>
  </si>
  <si>
    <t>Administrative Search</t>
  </si>
  <si>
    <t>Canyon Complex Recovery</t>
  </si>
  <si>
    <t>USFS Fire Camp Budget</t>
  </si>
  <si>
    <t>PG&amp;E Upgrades</t>
  </si>
  <si>
    <t>9/11 Flooding Recovery</t>
  </si>
  <si>
    <t>Dorm Fire Recovery</t>
  </si>
  <si>
    <t>Facilities Master Plan</t>
  </si>
  <si>
    <t>Dept of St Architect Project Close</t>
  </si>
  <si>
    <t>CDC Trike Path Construction</t>
  </si>
  <si>
    <t>Prop 39 Clean Energy Funds</t>
  </si>
  <si>
    <t>Prop 39 Clean Enrgy Fnds Y2</t>
  </si>
  <si>
    <t>Motorpool</t>
  </si>
  <si>
    <t>Cap Outlay/Classroom Remodel</t>
  </si>
  <si>
    <t>Water Tank Repair</t>
  </si>
  <si>
    <t>Ins: MPB Floor Repair</t>
  </si>
  <si>
    <t>FRRH Upgrades</t>
  </si>
  <si>
    <t>Motor Pool</t>
  </si>
  <si>
    <t>Plant Operations Maintenance</t>
  </si>
  <si>
    <t>Safety</t>
  </si>
  <si>
    <t>UR Athletics Title IX Compliance</t>
  </si>
  <si>
    <t>Athletics Local Revenues</t>
  </si>
  <si>
    <t>Athletics Training</t>
  </si>
  <si>
    <t>Summer Golf</t>
  </si>
  <si>
    <t>Golf/Men</t>
  </si>
  <si>
    <t>Athl Su Camps:  Cheer &amp; Dance</t>
  </si>
  <si>
    <t>Cheer &amp; Dance Clinics</t>
  </si>
  <si>
    <t>Athl Fundrsng:  Cheer &amp; Dance</t>
  </si>
  <si>
    <t>Feather River Fitness &amp; Recreation</t>
  </si>
  <si>
    <t>FRF Restricted Carryover</t>
  </si>
  <si>
    <t>Football</t>
  </si>
  <si>
    <t>Athletics Football Camp/Clinic</t>
  </si>
  <si>
    <t>Volleyball/Women</t>
  </si>
  <si>
    <t>Athletics Volleyball Camp/Clinic</t>
  </si>
  <si>
    <t>Sand Volleyball</t>
  </si>
  <si>
    <t>Athl Su Camps: Sand Volleyball</t>
  </si>
  <si>
    <t>Sand Volleyball Clinics</t>
  </si>
  <si>
    <t>Athl Fundrsng: Sand Volleyball</t>
  </si>
  <si>
    <t>Athltcs Sand Volleyball Camp/Clinic</t>
  </si>
  <si>
    <t>Athl Su Camps:  Baseball</t>
  </si>
  <si>
    <t>Athletics Baseball Camp/Clinic</t>
  </si>
  <si>
    <t>Basketball/Men</t>
  </si>
  <si>
    <t>Athl Su Camps:  Mens Basketball</t>
  </si>
  <si>
    <t>Basketball/Women</t>
  </si>
  <si>
    <t>Athl Su Camps:  Woms Basketball</t>
  </si>
  <si>
    <t>Men's Soccer</t>
  </si>
  <si>
    <t>Athl Su Camps:  Mens Soccer</t>
  </si>
  <si>
    <t>Women's Soccer</t>
  </si>
  <si>
    <t>Athl Su Camps:  Womens Soccer</t>
  </si>
  <si>
    <t>Womens Soccer Clinics</t>
  </si>
  <si>
    <t>Intercol. Softball</t>
  </si>
  <si>
    <t>Athl Su Camps:  Softball</t>
  </si>
  <si>
    <t>Woman's Track/Cross Country</t>
  </si>
  <si>
    <t>Ath Su Camps - W Track/CC</t>
  </si>
  <si>
    <t>Womens Track/CC Clinics</t>
  </si>
  <si>
    <t>Athl Fundrsng: Womens Track/CC</t>
  </si>
  <si>
    <t>Mens Track/Cross Country</t>
  </si>
  <si>
    <t>Ath Su Camps - Men's Track/CC</t>
  </si>
  <si>
    <t>Ath Su Camps - M Track/CC</t>
  </si>
  <si>
    <t>Men's Track/CC Clinics</t>
  </si>
  <si>
    <t>Athl Fundrsng: Men's Track/CC</t>
  </si>
  <si>
    <t>Information Services</t>
  </si>
  <si>
    <t>TTIP Library Carryover</t>
  </si>
  <si>
    <t>TTIP Library Current Year</t>
  </si>
  <si>
    <t>TTIP TCO 03/04 Carryover</t>
  </si>
  <si>
    <t>TTIP TCO 04/05 Carryover</t>
  </si>
  <si>
    <t>Fund</t>
  </si>
  <si>
    <t>General - Restricted</t>
  </si>
  <si>
    <t>General - Unrestricted</t>
  </si>
  <si>
    <t>General - Clearing Subfund</t>
  </si>
  <si>
    <t>Payroll Clearing Fund</t>
  </si>
  <si>
    <t>Capital Outlay Project Fund</t>
  </si>
  <si>
    <t>Bookstore Fund</t>
  </si>
  <si>
    <t>Retiree Benefits Fund</t>
  </si>
  <si>
    <t>Student Financial Aid Trust Fund</t>
  </si>
  <si>
    <t>Account Code</t>
  </si>
  <si>
    <t>Site Improvements - Other</t>
  </si>
  <si>
    <t>Prop 30 Education Protection Acct</t>
  </si>
  <si>
    <t>PY Prop 30 EPA Funding</t>
  </si>
  <si>
    <t>Dormitory Revenues</t>
  </si>
  <si>
    <t>Program Code</t>
  </si>
  <si>
    <t>Agriculture Technology and Sciences</t>
  </si>
  <si>
    <t>Veterinary Technician (Licensed)</t>
  </si>
  <si>
    <t>Artificial Inseminator (Licensed)</t>
  </si>
  <si>
    <t>Dairy Science</t>
  </si>
  <si>
    <t>Plant Science</t>
  </si>
  <si>
    <t>Agrcltl Pest Cntrl Advsr and Oprtr</t>
  </si>
  <si>
    <t>Viticulture, Enology, Wine Bus</t>
  </si>
  <si>
    <t>Horticulture</t>
  </si>
  <si>
    <t>Landscape Design and Maintenance</t>
  </si>
  <si>
    <t>Floriculture/Floristry</t>
  </si>
  <si>
    <t>Nursery Technology</t>
  </si>
  <si>
    <t>Turfgrass Technology</t>
  </si>
  <si>
    <t>Agriculture Bus, Sales and Service</t>
  </si>
  <si>
    <t>Food Processing and Related Tech</t>
  </si>
  <si>
    <t>Forestry</t>
  </si>
  <si>
    <t>Natural Resources</t>
  </si>
  <si>
    <t>Wildlife and Fisheries</t>
  </si>
  <si>
    <t>Agricultural Power Equip Tech</t>
  </si>
  <si>
    <t>Othr Agriculture and Natural Res</t>
  </si>
  <si>
    <t>Architecture and Architectural Tech</t>
  </si>
  <si>
    <t>Landscape Architecture (transfer)</t>
  </si>
  <si>
    <t>Other Architecture and Env Design</t>
  </si>
  <si>
    <t>Environmental Science</t>
  </si>
  <si>
    <t>Environmental Studies</t>
  </si>
  <si>
    <t>Environmental Technology</t>
  </si>
  <si>
    <t>Environmental Sciences and Tech,Oth</t>
  </si>
  <si>
    <t>Biology, General</t>
  </si>
  <si>
    <t>Botany, General</t>
  </si>
  <si>
    <t>Microbiology</t>
  </si>
  <si>
    <t>Zoology, General</t>
  </si>
  <si>
    <t>Natural History</t>
  </si>
  <si>
    <t>Anatomy and Physiology</t>
  </si>
  <si>
    <t>Biotechnology and Biomedical Tech</t>
  </si>
  <si>
    <t>Other Biological Sciences</t>
  </si>
  <si>
    <t>Business and Commerce, General</t>
  </si>
  <si>
    <t>Accounting</t>
  </si>
  <si>
    <t>Tax Studies</t>
  </si>
  <si>
    <t>Banking and Finance</t>
  </si>
  <si>
    <t>Business Administration</t>
  </si>
  <si>
    <t>Business Management</t>
  </si>
  <si>
    <t>Mgmt Development and Supervision</t>
  </si>
  <si>
    <t>Small Business and Entrepreneurship</t>
  </si>
  <si>
    <t>Retail Store Operations and Mgmt</t>
  </si>
  <si>
    <t>International Business and Trade</t>
  </si>
  <si>
    <t>Marketing and Distribution</t>
  </si>
  <si>
    <t>Advertising</t>
  </si>
  <si>
    <t>Purchasing</t>
  </si>
  <si>
    <t>Sales and Salesmanship</t>
  </si>
  <si>
    <t>Display</t>
  </si>
  <si>
    <t>ECommerce (business emphasis)</t>
  </si>
  <si>
    <t>Logistics and Materials Transport</t>
  </si>
  <si>
    <t>Real Estate</t>
  </si>
  <si>
    <t>Escrow</t>
  </si>
  <si>
    <t>Off Tech/Off Comp Applications</t>
  </si>
  <si>
    <t>Legal Office Technology</t>
  </si>
  <si>
    <t>Medical Office Technology</t>
  </si>
  <si>
    <t>Court Reporting</t>
  </si>
  <si>
    <t>Office Management</t>
  </si>
  <si>
    <t>Labor and Industrial Relations</t>
  </si>
  <si>
    <t>Customer Service</t>
  </si>
  <si>
    <t>Other Business and Management</t>
  </si>
  <si>
    <t>Media and Communications, General</t>
  </si>
  <si>
    <t>Journalism</t>
  </si>
  <si>
    <t>Radio and Television</t>
  </si>
  <si>
    <t>Radio</t>
  </si>
  <si>
    <t>Television (TV/film/video)</t>
  </si>
  <si>
    <t>Broadcast Journalism</t>
  </si>
  <si>
    <t>Public Relations</t>
  </si>
  <si>
    <t>Technical Communication</t>
  </si>
  <si>
    <t>Mass Communications</t>
  </si>
  <si>
    <t>Film Studies (film/video)</t>
  </si>
  <si>
    <t>Film History and Criticism</t>
  </si>
  <si>
    <t>Film Production</t>
  </si>
  <si>
    <t>Digital Media</t>
  </si>
  <si>
    <t>Multimedia</t>
  </si>
  <si>
    <t>Electronic Game Design</t>
  </si>
  <si>
    <t>Website Design and Development</t>
  </si>
  <si>
    <t>Animation</t>
  </si>
  <si>
    <t>Desktop Publishing</t>
  </si>
  <si>
    <t>Comp Graphics and Digital Imagery</t>
  </si>
  <si>
    <t>Other Media and Communications</t>
  </si>
  <si>
    <t>Information Technology, General</t>
  </si>
  <si>
    <t>Computer Information Systems</t>
  </si>
  <si>
    <t>Software Applications</t>
  </si>
  <si>
    <t>Computer Science (transfer)</t>
  </si>
  <si>
    <t>Computer Software Development</t>
  </si>
  <si>
    <t>Computer Programming</t>
  </si>
  <si>
    <t>Database Design and Administration</t>
  </si>
  <si>
    <t>Computer Systems Analysis</t>
  </si>
  <si>
    <t>Computer Infrastructure and Support</t>
  </si>
  <si>
    <t>Computer Networking</t>
  </si>
  <si>
    <t>Computer Support</t>
  </si>
  <si>
    <t>World Wide Web Administration</t>
  </si>
  <si>
    <t>ECommerce (technology emphasis)</t>
  </si>
  <si>
    <t>Other Information Technology</t>
  </si>
  <si>
    <t>Education,General (PreProfessional)</t>
  </si>
  <si>
    <t>Educational Aide (TA)</t>
  </si>
  <si>
    <t>Educational Aide (TA), Bilingual</t>
  </si>
  <si>
    <t>Special Education</t>
  </si>
  <si>
    <t>Fitness Trainer</t>
  </si>
  <si>
    <t>Coaching</t>
  </si>
  <si>
    <t>Aquatics and Lifesaving</t>
  </si>
  <si>
    <t>Adapted Physical Education</t>
  </si>
  <si>
    <t>Recreation</t>
  </si>
  <si>
    <t>Recreation Assistant</t>
  </si>
  <si>
    <t>Health Education</t>
  </si>
  <si>
    <t>Industrial Arts (Transfer)</t>
  </si>
  <si>
    <t>Sign Language</t>
  </si>
  <si>
    <t>Sign Language Interpreting</t>
  </si>
  <si>
    <t>Educational Technology</t>
  </si>
  <si>
    <t>Other Education</t>
  </si>
  <si>
    <t>Engineering, General</t>
  </si>
  <si>
    <t>Engineering Tech, General</t>
  </si>
  <si>
    <t>Electronics and Electric Tech</t>
  </si>
  <si>
    <t>Computer Electronics</t>
  </si>
  <si>
    <t>Industrial Electronics</t>
  </si>
  <si>
    <t>Telecommunications Tech</t>
  </si>
  <si>
    <t>Electrical Systems and Power Trans</t>
  </si>
  <si>
    <t>Biomedical Instrumentation</t>
  </si>
  <si>
    <t>Electron Microscopy</t>
  </si>
  <si>
    <t>Laser and Optical Technology</t>
  </si>
  <si>
    <t>ElectroMechanical Technology</t>
  </si>
  <si>
    <t>Appliance Repair</t>
  </si>
  <si>
    <t>Printing and Lithography</t>
  </si>
  <si>
    <t>Instrumentation Technology</t>
  </si>
  <si>
    <t>Vacuum Technology</t>
  </si>
  <si>
    <t>Industrial Systems Tech and Maint</t>
  </si>
  <si>
    <t>Environmental Control Tech (HVAC)</t>
  </si>
  <si>
    <t>Energy Systems Technology</t>
  </si>
  <si>
    <t>Diesel Technology</t>
  </si>
  <si>
    <t>Heavy Equipment Maintenance</t>
  </si>
  <si>
    <t>Heavy Equipment Operation</t>
  </si>
  <si>
    <t>Railroad and Light Rail Operations</t>
  </si>
  <si>
    <t>Truck and Bus Driving</t>
  </si>
  <si>
    <t>Automotive Technology</t>
  </si>
  <si>
    <t>Mtcycle, Oboard, and Sml Eng Repair</t>
  </si>
  <si>
    <t>Alt Fuels and Adv Transport Tech</t>
  </si>
  <si>
    <t>Recreational Vehicle Service</t>
  </si>
  <si>
    <t>Automotive Collision Repair</t>
  </si>
  <si>
    <t>Upholstery Repair–Automotive</t>
  </si>
  <si>
    <t>Aeronautical and Aviation Tech</t>
  </si>
  <si>
    <t>Aviation Airframe Mechanics</t>
  </si>
  <si>
    <t>Aviation Powerplant Mechanics</t>
  </si>
  <si>
    <t>Aircraft Electronics (Avionics)</t>
  </si>
  <si>
    <t>Aircraft Fabrication</t>
  </si>
  <si>
    <t>Construction Crafts Technology</t>
  </si>
  <si>
    <t>Carpentry</t>
  </si>
  <si>
    <t>Electrical</t>
  </si>
  <si>
    <t>Plumb, Pipefit, and Steamfit</t>
  </si>
  <si>
    <t>Glazing</t>
  </si>
  <si>
    <t>Mill and Cabinet Work</t>
  </si>
  <si>
    <t>Masnry,Tile,Cemnt,Lath and Plastr</t>
  </si>
  <si>
    <t>Painting, Decorating, and Flooring</t>
  </si>
  <si>
    <t>Drywall and Insulation</t>
  </si>
  <si>
    <t>Roofing</t>
  </si>
  <si>
    <t>Drafting Technology</t>
  </si>
  <si>
    <t>Architectural Drafting</t>
  </si>
  <si>
    <t>Civil Drafting</t>
  </si>
  <si>
    <t>Elctrcal, Elctrnic, ElctroMech Dft</t>
  </si>
  <si>
    <t>Mechanical Drafting</t>
  </si>
  <si>
    <t>Technical Illustration</t>
  </si>
  <si>
    <t>Chemical Technology</t>
  </si>
  <si>
    <t>Plastics and Composites</t>
  </si>
  <si>
    <t>Petroleum Technology</t>
  </si>
  <si>
    <t>Laboratory Science Technology</t>
  </si>
  <si>
    <t>Manufacturing and Industrial Tech</t>
  </si>
  <si>
    <t>Machining and Machine Tools</t>
  </si>
  <si>
    <t>Sheet Metal and Structural Metal</t>
  </si>
  <si>
    <t>Welding Technology</t>
  </si>
  <si>
    <t>Ind and Occ Safety and Health</t>
  </si>
  <si>
    <t>Industrial Quality Control</t>
  </si>
  <si>
    <t>Civil and Construction Mgmt Tech</t>
  </si>
  <si>
    <t>Construction Inspection</t>
  </si>
  <si>
    <t>Surveying</t>
  </si>
  <si>
    <t>Water and Wastewater Technology</t>
  </si>
  <si>
    <t>Marine Technology</t>
  </si>
  <si>
    <t>Diving and Underwater Safety</t>
  </si>
  <si>
    <t>Optics</t>
  </si>
  <si>
    <t>Musical Instrument Repair</t>
  </si>
  <si>
    <t>Oth Eng and Related Industrial Tech</t>
  </si>
  <si>
    <t>Fine Arts, General</t>
  </si>
  <si>
    <t>Art (Painting, Drawing, and Sculpt)</t>
  </si>
  <si>
    <t>Painting and Drawing</t>
  </si>
  <si>
    <t>Sculpture</t>
  </si>
  <si>
    <t>Ceramics</t>
  </si>
  <si>
    <t>Music</t>
  </si>
  <si>
    <t>Commercial Music</t>
  </si>
  <si>
    <t>Technical Theater</t>
  </si>
  <si>
    <t>Dramatic Arts</t>
  </si>
  <si>
    <t>Dance</t>
  </si>
  <si>
    <t>Commercial Dance</t>
  </si>
  <si>
    <t>Applied Design</t>
  </si>
  <si>
    <t>Jewelry</t>
  </si>
  <si>
    <t>Photography</t>
  </si>
  <si>
    <t>Applied Photography</t>
  </si>
  <si>
    <t>Commercial Art</t>
  </si>
  <si>
    <t>Graphic Art and Design</t>
  </si>
  <si>
    <t>Other Fine and Applied Arts</t>
  </si>
  <si>
    <t>Foreign Languages, General</t>
  </si>
  <si>
    <t>French</t>
  </si>
  <si>
    <t>German</t>
  </si>
  <si>
    <t>Italian</t>
  </si>
  <si>
    <t>Spanish</t>
  </si>
  <si>
    <t>Russian</t>
  </si>
  <si>
    <t>Chinese</t>
  </si>
  <si>
    <t>Japanese</t>
  </si>
  <si>
    <t>Latin</t>
  </si>
  <si>
    <t>Greek</t>
  </si>
  <si>
    <t>Hebrew</t>
  </si>
  <si>
    <t>Arabic</t>
  </si>
  <si>
    <t>African Languages (NonSemitic)</t>
  </si>
  <si>
    <t>Asian, S Asian, and Pac Islands</t>
  </si>
  <si>
    <t>Filipino (Tagalog)</t>
  </si>
  <si>
    <t>Vietnamese</t>
  </si>
  <si>
    <t>Korean</t>
  </si>
  <si>
    <t>Portuguese</t>
  </si>
  <si>
    <t>Other Foreign Languages</t>
  </si>
  <si>
    <t>Health Occupations, General</t>
  </si>
  <si>
    <t>Hospital and Health Care Admn</t>
  </si>
  <si>
    <t>Medical Laboratory Technology</t>
  </si>
  <si>
    <t>Phlebotomy</t>
  </si>
  <si>
    <t>Physicians Assistant</t>
  </si>
  <si>
    <t>Medical Assisting</t>
  </si>
  <si>
    <t>Clinical Medical Assisting</t>
  </si>
  <si>
    <t>Administrative Medical Assisting</t>
  </si>
  <si>
    <t>Health Facility Unit Coordinator</t>
  </si>
  <si>
    <t>Hospital Central Service Technician</t>
  </si>
  <si>
    <t>Respiratory Care/Therapy</t>
  </si>
  <si>
    <t>Polysomnography</t>
  </si>
  <si>
    <t>ElectroNeurodiagnostic Technology</t>
  </si>
  <si>
    <t>Cardiovascular Technician</t>
  </si>
  <si>
    <t>Orthopedic Assistant</t>
  </si>
  <si>
    <t>Electrocardiography</t>
  </si>
  <si>
    <t>Surgical Technician</t>
  </si>
  <si>
    <t>Occupational Therapy Technology</t>
  </si>
  <si>
    <t>Optical Technology</t>
  </si>
  <si>
    <t>SpeechLanguage Pathology and Audio</t>
  </si>
  <si>
    <t>Pharmacy Technology</t>
  </si>
  <si>
    <t>Physical Therapist Assistant</t>
  </si>
  <si>
    <t>Health Information Technology</t>
  </si>
  <si>
    <t>Health Information Coding</t>
  </si>
  <si>
    <t>School Health Clerk</t>
  </si>
  <si>
    <t>Radiologic Technology</t>
  </si>
  <si>
    <t>Radiation Therapy Technician</t>
  </si>
  <si>
    <t>Diagnostic Medical Sonography</t>
  </si>
  <si>
    <t>Athletic Training , Sports Medicine</t>
  </si>
  <si>
    <t>Registered Nursing</t>
  </si>
  <si>
    <t>Licensed Vocational Nursing</t>
  </si>
  <si>
    <t>Certified Nurse Assistant</t>
  </si>
  <si>
    <t>Home Health Aide</t>
  </si>
  <si>
    <t>Psychiatric Technician</t>
  </si>
  <si>
    <t>Dental Occupations</t>
  </si>
  <si>
    <t>Dental Assistant</t>
  </si>
  <si>
    <t>Dental Hygienist</t>
  </si>
  <si>
    <t>Dental Laboratory Technician</t>
  </si>
  <si>
    <t>Emergency Medical Services</t>
  </si>
  <si>
    <t>Paramedic</t>
  </si>
  <si>
    <t>Mortuary Science</t>
  </si>
  <si>
    <t>Health Prof, Transfer Core Curr</t>
  </si>
  <si>
    <t>Community Health Care Worker</t>
  </si>
  <si>
    <t>Massage Therapy</t>
  </si>
  <si>
    <t>Other Health Occupations</t>
  </si>
  <si>
    <t>Consumer Services</t>
  </si>
  <si>
    <t>Interior Design and Merchandising</t>
  </si>
  <si>
    <t>Fashion</t>
  </si>
  <si>
    <t>Fashion Design</t>
  </si>
  <si>
    <t>Fashion Merchandising</t>
  </si>
  <si>
    <t>Fashion Production</t>
  </si>
  <si>
    <t>Children with Special Needs</t>
  </si>
  <si>
    <t>Preschool Age Children</t>
  </si>
  <si>
    <t>The School Age Child</t>
  </si>
  <si>
    <t>Parenting and Family Education</t>
  </si>
  <si>
    <t>Foster and Kinship Care</t>
  </si>
  <si>
    <t>Child Develop Admin and Mgmt</t>
  </si>
  <si>
    <t>Infants and Toddlers</t>
  </si>
  <si>
    <t>Nutrition, Foods, and Culinary Arts</t>
  </si>
  <si>
    <t>Dietetic Services and Management</t>
  </si>
  <si>
    <t>Dietetic Technology</t>
  </si>
  <si>
    <t>Hospitality</t>
  </si>
  <si>
    <t>Rest and Food Services and Mgmt</t>
  </si>
  <si>
    <t>Lodging Management</t>
  </si>
  <si>
    <t>Resort and Club Management</t>
  </si>
  <si>
    <t>Family Studies</t>
  </si>
  <si>
    <t>Gerontology</t>
  </si>
  <si>
    <t>Oth Family and Consumer Sciences</t>
  </si>
  <si>
    <t>Law, General</t>
  </si>
  <si>
    <t>Paralegal</t>
  </si>
  <si>
    <t>Other Law</t>
  </si>
  <si>
    <t>English</t>
  </si>
  <si>
    <t>Linguistics</t>
  </si>
  <si>
    <t>Language Arts</t>
  </si>
  <si>
    <t>Comparative Literature</t>
  </si>
  <si>
    <t>Classics</t>
  </si>
  <si>
    <t>Speech Communication</t>
  </si>
  <si>
    <t>Creative Writing</t>
  </si>
  <si>
    <t>Philosophy</t>
  </si>
  <si>
    <t>Religious Studies</t>
  </si>
  <si>
    <t>Other Humanities</t>
  </si>
  <si>
    <t>Library Science, General</t>
  </si>
  <si>
    <t>Library Technician (Aide)</t>
  </si>
  <si>
    <t>Other Library Science</t>
  </si>
  <si>
    <t>Mathematics, General</t>
  </si>
  <si>
    <t>Other Mathematics</t>
  </si>
  <si>
    <t>Military Science</t>
  </si>
  <si>
    <t>Other Military Studies</t>
  </si>
  <si>
    <t>Physical Sciences, General</t>
  </si>
  <si>
    <t>Physics, General</t>
  </si>
  <si>
    <t>Chemistry, General</t>
  </si>
  <si>
    <t>Astronomy</t>
  </si>
  <si>
    <t>Geology</t>
  </si>
  <si>
    <t>Oceanography</t>
  </si>
  <si>
    <t>Ocean Technology</t>
  </si>
  <si>
    <t>Earth Science</t>
  </si>
  <si>
    <t>Other Physical Sciences</t>
  </si>
  <si>
    <t>Psychology, General</t>
  </si>
  <si>
    <t>Behavioral Science</t>
  </si>
  <si>
    <t>Other Psychology</t>
  </si>
  <si>
    <t>Public Administration</t>
  </si>
  <si>
    <t>Public Works</t>
  </si>
  <si>
    <t>Human Services</t>
  </si>
  <si>
    <t>Alcohol and Controlled Substances</t>
  </si>
  <si>
    <t>Disability Services</t>
  </si>
  <si>
    <t>Administration of Justice</t>
  </si>
  <si>
    <t>Corrections</t>
  </si>
  <si>
    <t>Probation and Parole</t>
  </si>
  <si>
    <t>Industrial and Transportation Sec</t>
  </si>
  <si>
    <t>Forensics, Evidence, and Invest</t>
  </si>
  <si>
    <t>Police Academy</t>
  </si>
  <si>
    <t>Fire Technology</t>
  </si>
  <si>
    <t>Wildland Fire Technology</t>
  </si>
  <si>
    <t>Fire Academy</t>
  </si>
  <si>
    <t>Legal and Community Interpretation</t>
  </si>
  <si>
    <t>Oth Public and Protective Services</t>
  </si>
  <si>
    <t>Social Sciences, General</t>
  </si>
  <si>
    <t>Women’s Studies</t>
  </si>
  <si>
    <t>American Studies</t>
  </si>
  <si>
    <t>Anthropology</t>
  </si>
  <si>
    <t>Archaeology</t>
  </si>
  <si>
    <t>Ethnic Studies</t>
  </si>
  <si>
    <t>Economics</t>
  </si>
  <si>
    <t>History</t>
  </si>
  <si>
    <t>Geography</t>
  </si>
  <si>
    <t>Geographic Information Systems</t>
  </si>
  <si>
    <t>Political Science</t>
  </si>
  <si>
    <t>Student Government</t>
  </si>
  <si>
    <t>Sociology</t>
  </si>
  <si>
    <t>International Studies</t>
  </si>
  <si>
    <t>Area Studies</t>
  </si>
  <si>
    <t>Other Social Sciences</t>
  </si>
  <si>
    <t>Cosmetology and Barbering</t>
  </si>
  <si>
    <t>Dry Cleaning</t>
  </si>
  <si>
    <t>Travel Services and Tourism</t>
  </si>
  <si>
    <t>Aviation and Airport Mgmt and Srvcs</t>
  </si>
  <si>
    <t>Aviation and Airport Management</t>
  </si>
  <si>
    <t>Piloting</t>
  </si>
  <si>
    <t>Air Traffic Control</t>
  </si>
  <si>
    <t>Flight Attendant</t>
  </si>
  <si>
    <t>Other Commercial Services</t>
  </si>
  <si>
    <t>Liberal Arts and Sciences, General</t>
  </si>
  <si>
    <t>Transfer Studies</t>
  </si>
  <si>
    <t>Liberal Studies (teaching prep)</t>
  </si>
  <si>
    <t>Bio and Physical Scnces (and Math)</t>
  </si>
  <si>
    <t>Humanities</t>
  </si>
  <si>
    <t>Humanities and Fine Arts</t>
  </si>
  <si>
    <t>Humanities and Social Sciences</t>
  </si>
  <si>
    <t>General Studies</t>
  </si>
  <si>
    <t>Supervised Tutoring</t>
  </si>
  <si>
    <t>Career Guidance and Orientation</t>
  </si>
  <si>
    <t>Interpersonal Skills</t>
  </si>
  <si>
    <t>Job Seeking/Changing Skills</t>
  </si>
  <si>
    <t>Academic Guidance</t>
  </si>
  <si>
    <t>Study Skills</t>
  </si>
  <si>
    <t>Communication Skills</t>
  </si>
  <si>
    <t>Writing</t>
  </si>
  <si>
    <t>Learning Skills, Handicapped</t>
  </si>
  <si>
    <t>Living Skills, Handicapped</t>
  </si>
  <si>
    <t>Learning Skills, Learning Disabled</t>
  </si>
  <si>
    <t>Learning Skills, Speech Impaired</t>
  </si>
  <si>
    <t>Career Tech Computational Skills</t>
  </si>
  <si>
    <t>PreAlgebra (Basic Math/Arithmetic)</t>
  </si>
  <si>
    <t>Elementary Algebra</t>
  </si>
  <si>
    <t>Elementary Education (Grades)</t>
  </si>
  <si>
    <t>Secondary Education and GED</t>
  </si>
  <si>
    <t>Reading Skills Development</t>
  </si>
  <si>
    <t>Reading Skills, College Level</t>
  </si>
  <si>
    <t>Leadership Skills Development</t>
  </si>
  <si>
    <t>Eng Second Language–Intermediate</t>
  </si>
  <si>
    <t>Eng Second Language–Advanced</t>
  </si>
  <si>
    <t>Eng Second Language–Elementary</t>
  </si>
  <si>
    <t>Eng Second Language Deg appl</t>
  </si>
  <si>
    <t>Citizenship</t>
  </si>
  <si>
    <t>ESL Civics</t>
  </si>
  <si>
    <t>Vocational ESL</t>
  </si>
  <si>
    <t>General Work Experience</t>
  </si>
  <si>
    <t>PERS Benefits Budget</t>
  </si>
  <si>
    <t>Retiree Incentives</t>
  </si>
  <si>
    <t>Othr Inst Staff - Retirees Benfits</t>
  </si>
  <si>
    <t>Academic Administration</t>
  </si>
  <si>
    <t xml:space="preserve"> Academic/Faculty Senate</t>
  </si>
  <si>
    <t>Other Inst Admin and Instr Govern</t>
  </si>
  <si>
    <t>Learning Center</t>
  </si>
  <si>
    <t>Library</t>
  </si>
  <si>
    <t>Media</t>
  </si>
  <si>
    <t>Museums and Galleries</t>
  </si>
  <si>
    <t>Academic Information Systems</t>
  </si>
  <si>
    <t>Other Instructional Support Service</t>
  </si>
  <si>
    <t>Counseling and Guidance</t>
  </si>
  <si>
    <t>Transfer Programs</t>
  </si>
  <si>
    <t>Career Guidance</t>
  </si>
  <si>
    <t>Student Personnel Administration</t>
  </si>
  <si>
    <t>Job Placement Services</t>
  </si>
  <si>
    <t>Veterans Services</t>
  </si>
  <si>
    <t>Title III Grant Administration</t>
  </si>
  <si>
    <t>Policy Administration</t>
  </si>
  <si>
    <t>Marketing</t>
  </si>
  <si>
    <t>Other Planning and Policy Making</t>
  </si>
  <si>
    <t>Community Relations</t>
  </si>
  <si>
    <t>PERS</t>
  </si>
  <si>
    <t>Human Resources Management</t>
  </si>
  <si>
    <t>Staff Diversity</t>
  </si>
  <si>
    <t>Logistical Services</t>
  </si>
  <si>
    <t>PERS Campus Security</t>
  </si>
  <si>
    <t>Management Information Services</t>
  </si>
  <si>
    <t>TTIP Library</t>
  </si>
  <si>
    <t>Title III Strengthening Institution</t>
  </si>
  <si>
    <t>Community Use of Facilities</t>
  </si>
  <si>
    <t>Farm Operations</t>
  </si>
  <si>
    <t>Student and Co-curricular Activity</t>
  </si>
  <si>
    <t>Student Housing</t>
  </si>
  <si>
    <t>Other Ancillary Services</t>
  </si>
  <si>
    <t>Contract Education</t>
  </si>
  <si>
    <t>Other Auxiliary Operations</t>
  </si>
  <si>
    <t>Campus Renovations</t>
  </si>
  <si>
    <t>Learning Resource Center</t>
  </si>
  <si>
    <t>TRANs</t>
  </si>
  <si>
    <t>Other Financing</t>
  </si>
  <si>
    <t>Transfers</t>
  </si>
  <si>
    <t>Other Outgoing</t>
  </si>
  <si>
    <t>Appropriation for Contingencies</t>
  </si>
  <si>
    <t>ACCOUNT CODE</t>
  </si>
  <si>
    <t>Difference to be corrected</t>
  </si>
  <si>
    <t>Expense Code (s)</t>
  </si>
  <si>
    <t>STRS Instructional</t>
  </si>
  <si>
    <t>STRS Classified Admin</t>
  </si>
  <si>
    <t>STRS Classified Other</t>
  </si>
  <si>
    <t>STRS Academic Admin</t>
  </si>
  <si>
    <t>STRS Academic Other</t>
  </si>
  <si>
    <t>PERS Instructional</t>
  </si>
  <si>
    <t>PERS Classified Admin</t>
  </si>
  <si>
    <t>PERS Classified Other</t>
  </si>
  <si>
    <t>PERS Academic Admin</t>
  </si>
  <si>
    <t>PERS Academic Other</t>
  </si>
  <si>
    <t>FICA Instructional</t>
  </si>
  <si>
    <t>FICA Classified Admin</t>
  </si>
  <si>
    <t>FICA Classified Other</t>
  </si>
  <si>
    <t>FICA Academic Admin</t>
  </si>
  <si>
    <t>FICA Academic Other</t>
  </si>
  <si>
    <t>Medicare Instructional</t>
  </si>
  <si>
    <t>Medicare Classified Admin</t>
  </si>
  <si>
    <t>Medicare Classified Other</t>
  </si>
  <si>
    <t>Medicare Academic Admin</t>
  </si>
  <si>
    <t>Medicare Academic Other</t>
  </si>
  <si>
    <t>Health Instructional</t>
  </si>
  <si>
    <t>Health Classified Admin</t>
  </si>
  <si>
    <t>Health Classified Other</t>
  </si>
  <si>
    <t>Ins N-Inst Class Retiree Bens</t>
  </si>
  <si>
    <t>Health Academic Admin</t>
  </si>
  <si>
    <t>Health Academic Other</t>
  </si>
  <si>
    <t>Ins Inst Cert Retiree Benefits</t>
  </si>
  <si>
    <t>Ins N-Inst Admin Retiree Bens</t>
  </si>
  <si>
    <t>Ins Instr Cert Retiree Benefit</t>
  </si>
  <si>
    <t>Unemployment Instructional</t>
  </si>
  <si>
    <t>Unemployment Classified Admin</t>
  </si>
  <si>
    <t>Unemployment Classified Other</t>
  </si>
  <si>
    <t>Unemployment Acad. Admin</t>
  </si>
  <si>
    <t>Unemployment Acad. Other</t>
  </si>
  <si>
    <t>Workers Comp Instructional</t>
  </si>
  <si>
    <t>Workers Comp Classified Admin</t>
  </si>
  <si>
    <t>Workers Comp Classified Other</t>
  </si>
  <si>
    <t>Workers Comp Acad Admin</t>
  </si>
  <si>
    <t>Workers Comp Academic Other</t>
  </si>
  <si>
    <t>Alt. Retirement Instructional</t>
  </si>
  <si>
    <t>Alt Ret Classified Admin</t>
  </si>
  <si>
    <t>Alt Ret. Classified Other</t>
  </si>
  <si>
    <t>Alt Ret Acad. Admin</t>
  </si>
  <si>
    <t>Alt Ret Academic Other</t>
  </si>
  <si>
    <t>Supplemental Emp Retirement Program</t>
  </si>
  <si>
    <t>403b ER Contribution Match</t>
  </si>
  <si>
    <t>Instructional Supplies-HAY</t>
  </si>
  <si>
    <t>Contract Television Services</t>
  </si>
  <si>
    <t>Independent Service Contracts</t>
  </si>
  <si>
    <t>Land Purchase</t>
  </si>
  <si>
    <t>Capital Lease Purchase (Building)</t>
  </si>
  <si>
    <t>State General Apportionment BS AG</t>
  </si>
  <si>
    <t>Interest - Miscellaneous</t>
  </si>
  <si>
    <t>Blncing Value for Tentative Budget</t>
  </si>
  <si>
    <t>Estimated Base Funding</t>
  </si>
  <si>
    <t>TTIP H/R 00/01 Carryover</t>
  </si>
  <si>
    <t>Hatchery Improvements</t>
  </si>
  <si>
    <t>General Admin Resource Request</t>
  </si>
  <si>
    <t>PIO BS Pilot Marketing &amp; Outreach</t>
  </si>
  <si>
    <t>ADA Compliance Allowance</t>
  </si>
  <si>
    <t>Block Grant - Inst</t>
  </si>
  <si>
    <t>Career Pathways Ag Science Improvmn</t>
  </si>
  <si>
    <t>Intercollegiate Athletics Playoffs</t>
  </si>
  <si>
    <t>CTE Data Unlocked Grant</t>
  </si>
  <si>
    <t>SB 10-70 Y3</t>
  </si>
  <si>
    <t>Global Trade &amp; Logistics Y3 $100k</t>
  </si>
  <si>
    <t>WEDD Global Trade &amp; Logistics Y2</t>
  </si>
  <si>
    <t>WEDD Global Trade &amp; Logistics Y3</t>
  </si>
  <si>
    <t>Global Trade and Logistics Y4 100k</t>
  </si>
  <si>
    <t>Strong Workforce Program A1</t>
  </si>
  <si>
    <t>SWP Regional Funding</t>
  </si>
  <si>
    <t>OTF Bachelor's Degree Equine Ind.</t>
  </si>
  <si>
    <t>CTE-Dual Enrollment SEED Project</t>
  </si>
  <si>
    <t>CTE Transitions Grant Y5</t>
  </si>
  <si>
    <t>CTE Transitions Grant Y6</t>
  </si>
  <si>
    <t>Industry Driven Regional Collab.</t>
  </si>
  <si>
    <t>Adult Education Grant</t>
  </si>
  <si>
    <t>AEBG Accountability Grant</t>
  </si>
  <si>
    <t>Adult Education Grant Year 2</t>
  </si>
  <si>
    <t>Go Teach Adult Education Mini-Grant</t>
  </si>
  <si>
    <t>Infant Center Teaching Lab Adult Ed</t>
  </si>
  <si>
    <t>SSSP Carryover</t>
  </si>
  <si>
    <t>Truth Initiative: Smoking Cessation</t>
  </si>
  <si>
    <t>SAMHSA Campus Suicide Prevention</t>
  </si>
  <si>
    <t>Student Equity Carryover</t>
  </si>
  <si>
    <t>Leonard's Market - CalWorks Employm</t>
  </si>
  <si>
    <t>CalWORKs - Plumas Pines Resort</t>
  </si>
  <si>
    <t>Mt. Methodist Children's Center</t>
  </si>
  <si>
    <t>GED Mini-Grant</t>
  </si>
  <si>
    <t>Early Head Start Partnership Grant</t>
  </si>
  <si>
    <t>EHS Training &amp; Tech Asst.</t>
  </si>
  <si>
    <t>EHS Start Up Funding OTF</t>
  </si>
  <si>
    <t>EHS Supplemental Funding</t>
  </si>
  <si>
    <t>Mental Health Campus Center</t>
  </si>
  <si>
    <t>Fin Aid-FT Student Success Grant</t>
  </si>
  <si>
    <t>Plumas Pines Operations Budget</t>
  </si>
  <si>
    <t>Plumas Pines One Time Funding</t>
  </si>
  <si>
    <t>Agriculture BS Add'l Fee</t>
  </si>
  <si>
    <t>PERS ISP</t>
  </si>
  <si>
    <t>PERS/STRS 19.2% Set Aside</t>
  </si>
  <si>
    <t>CSEA Educational Fund</t>
  </si>
  <si>
    <t>Prop 39 Clean Enrgy Fnds Y3</t>
  </si>
  <si>
    <t>Prop 39 Clean Enrgy Fnds Y4</t>
  </si>
  <si>
    <t>Insurance: Water Storage Tank</t>
  </si>
  <si>
    <t>Insurance: Fire Cleanup Water Tower</t>
  </si>
  <si>
    <t>2016 Land Acquisition: Operations</t>
  </si>
  <si>
    <t>Spanish Creek Crossing</t>
  </si>
  <si>
    <t>Ath Su Camps - Womens Track/CC</t>
  </si>
  <si>
    <t>Athl Fundrsng: Cross Country</t>
  </si>
  <si>
    <t>BUDGET AUTHORITY:</t>
  </si>
  <si>
    <t xml:space="preserve">Blue Cell = Formula - DO NOT enter data </t>
  </si>
  <si>
    <t>Red Cell = Revenues &amp; Expenses don't match…Check your values</t>
  </si>
  <si>
    <t>Green cell = Enter values.  Descriptions will self-populate</t>
  </si>
  <si>
    <t>Get Focused Stay Focused</t>
  </si>
  <si>
    <t>SWP TAP K-14 Round 2</t>
  </si>
  <si>
    <t>2019-2020</t>
  </si>
  <si>
    <t>2019-2020 TENTATIVE BUDGET PROPOSAL</t>
  </si>
  <si>
    <t>Judgements</t>
  </si>
  <si>
    <t>Contract Internet Services</t>
  </si>
  <si>
    <t>Reserve for Reduced Revenue</t>
  </si>
  <si>
    <t>SNC Federal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</si>
</sst>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000"/>
    <numFmt numFmtId="165" formatCode="00000"/>
    <numFmt numFmtId="166" formatCode="000000"/>
    <numFmt numFmtId="167" formatCode="_(* #,##0_);_(* \(#,##0\);_(* &quot;-&quot;??_);_(@_)"/>
  </numFmts>
  <fonts count="2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ndara"/>
      <family val="2"/>
    </font>
    <font>
      <b/>
      <sz val="16"/>
      <name val="Candara"/>
      <family val="2"/>
    </font>
    <font>
      <b/>
      <sz val="11"/>
      <color indexed="8"/>
      <name val="Candara"/>
      <family val="2"/>
    </font>
    <font>
      <sz val="10"/>
      <name val="Candara"/>
      <family val="2"/>
    </font>
    <font>
      <b/>
      <sz val="10"/>
      <name val="Candara"/>
      <family val="2"/>
    </font>
    <font>
      <b/>
      <sz val="10"/>
      <color rgb="FF0000FF"/>
      <name val="Candara"/>
      <family val="2"/>
    </font>
    <font>
      <sz val="10"/>
      <color rgb="FF0000FF"/>
      <name val="Candara"/>
      <family val="2"/>
    </font>
    <font>
      <sz val="10"/>
      <color indexed="10"/>
      <name val="Candara"/>
      <family val="2"/>
    </font>
    <font>
      <sz val="11"/>
      <color rgb="FF0000FF"/>
      <name val="Candara"/>
      <family val="2"/>
    </font>
    <font>
      <sz val="11"/>
      <color rgb="FF0070C0"/>
      <name val="Candara"/>
      <family val="2"/>
    </font>
    <font>
      <b/>
      <sz val="14"/>
      <color indexed="8"/>
      <name val="Candara"/>
      <family val="2"/>
    </font>
    <font>
      <sz val="11"/>
      <name val="Candara"/>
      <family val="2"/>
    </font>
    <font>
      <sz val="14"/>
      <color indexed="10"/>
      <name val="Candara"/>
      <family val="2"/>
    </font>
    <font>
      <sz val="12"/>
      <color indexed="10"/>
      <name val="Candara"/>
      <family val="2"/>
    </font>
    <font>
      <b/>
      <sz val="11"/>
      <name val="Candara"/>
      <family val="2"/>
    </font>
    <font>
      <b/>
      <sz val="16"/>
      <color indexed="8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49D750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166" fontId="0" fillId="0" borderId="0" xfId="0" applyNumberFormat="1"/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167" fontId="4" fillId="0" borderId="7" xfId="3" applyNumberFormat="1" applyFont="1" applyBorder="1" applyProtection="1">
      <protection locked="0"/>
    </xf>
    <xf numFmtId="167" fontId="4" fillId="0" borderId="1" xfId="3" applyNumberFormat="1" applyFont="1" applyBorder="1" applyProtection="1">
      <protection locked="0"/>
    </xf>
    <xf numFmtId="167" fontId="4" fillId="0" borderId="8" xfId="3" applyNumberFormat="1" applyFont="1" applyBorder="1" applyProtection="1">
      <protection locked="0"/>
    </xf>
    <xf numFmtId="0" fontId="6" fillId="0" borderId="10" xfId="0" applyFont="1" applyFill="1" applyBorder="1" applyAlignment="1" applyProtection="1">
      <protection locked="0"/>
    </xf>
    <xf numFmtId="0" fontId="14" fillId="0" borderId="3" xfId="0" applyFont="1" applyFill="1" applyBorder="1" applyAlignment="1" applyProtection="1">
      <alignment horizontal="center" wrapText="1"/>
      <protection locked="0"/>
    </xf>
    <xf numFmtId="0" fontId="14" fillId="0" borderId="3" xfId="0" applyFont="1" applyFill="1" applyBorder="1" applyAlignment="1" applyProtection="1">
      <alignment horizontal="right" wrapText="1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167" fontId="15" fillId="0" borderId="8" xfId="3" applyNumberFormat="1" applyFont="1" applyBorder="1" applyProtection="1">
      <protection locked="0"/>
    </xf>
    <xf numFmtId="0" fontId="15" fillId="0" borderId="0" xfId="1" applyFont="1" applyFill="1" applyProtection="1">
      <protection locked="0"/>
    </xf>
    <xf numFmtId="0" fontId="15" fillId="0" borderId="0" xfId="1" applyFont="1" applyProtection="1">
      <protection locked="0"/>
    </xf>
    <xf numFmtId="167" fontId="15" fillId="0" borderId="1" xfId="3" applyNumberFormat="1" applyFont="1" applyBorder="1" applyProtection="1">
      <protection locked="0"/>
    </xf>
    <xf numFmtId="167" fontId="7" fillId="0" borderId="1" xfId="3" applyNumberFormat="1" applyFont="1" applyBorder="1" applyProtection="1">
      <protection locked="0"/>
    </xf>
    <xf numFmtId="0" fontId="7" fillId="0" borderId="0" xfId="1" applyFont="1" applyProtection="1">
      <protection locked="0"/>
    </xf>
    <xf numFmtId="0" fontId="10" fillId="0" borderId="1" xfId="0" applyFont="1" applyFill="1" applyBorder="1" applyProtection="1"/>
    <xf numFmtId="0" fontId="12" fillId="0" borderId="1" xfId="0" applyFont="1" applyFill="1" applyBorder="1" applyProtection="1"/>
    <xf numFmtId="0" fontId="13" fillId="0" borderId="1" xfId="0" applyFont="1" applyBorder="1" applyAlignment="1" applyProtection="1">
      <alignment wrapText="1"/>
    </xf>
    <xf numFmtId="167" fontId="6" fillId="0" borderId="9" xfId="3" applyNumberFormat="1" applyFont="1" applyFill="1" applyBorder="1" applyAlignment="1" applyProtection="1">
      <alignment horizontal="center"/>
    </xf>
    <xf numFmtId="164" fontId="9" fillId="4" borderId="1" xfId="0" applyNumberFormat="1" applyFont="1" applyFill="1" applyBorder="1" applyProtection="1">
      <protection locked="0"/>
    </xf>
    <xf numFmtId="165" fontId="9" fillId="4" borderId="1" xfId="0" applyNumberFormat="1" applyFont="1" applyFill="1" applyBorder="1" applyProtection="1">
      <protection locked="0"/>
    </xf>
    <xf numFmtId="166" fontId="9" fillId="4" borderId="1" xfId="0" applyNumberFormat="1" applyFont="1" applyFill="1" applyBorder="1" applyProtection="1">
      <protection locked="0"/>
    </xf>
    <xf numFmtId="167" fontId="6" fillId="5" borderId="5" xfId="3" applyNumberFormat="1" applyFont="1" applyFill="1" applyBorder="1" applyAlignment="1" applyProtection="1">
      <alignment horizontal="center"/>
    </xf>
    <xf numFmtId="164" fontId="4" fillId="4" borderId="1" xfId="0" applyNumberFormat="1" applyFont="1" applyFill="1" applyBorder="1" applyAlignment="1" applyProtection="1">
      <alignment horizontal="center"/>
      <protection locked="0"/>
    </xf>
    <xf numFmtId="164" fontId="4" fillId="4" borderId="2" xfId="0" applyNumberFormat="1" applyFont="1" applyFill="1" applyBorder="1" applyAlignment="1" applyProtection="1">
      <alignment horizontal="center"/>
      <protection locked="0"/>
    </xf>
    <xf numFmtId="164" fontId="15" fillId="4" borderId="1" xfId="1" applyNumberFormat="1" applyFont="1" applyFill="1" applyBorder="1" applyAlignment="1" applyProtection="1">
      <alignment horizontal="center"/>
      <protection locked="0"/>
    </xf>
    <xf numFmtId="164" fontId="15" fillId="4" borderId="6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left"/>
      <protection locked="0"/>
    </xf>
    <xf numFmtId="0" fontId="7" fillId="4" borderId="5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 applyProtection="1">
      <alignment horizontal="center" wrapText="1"/>
      <protection locked="0"/>
    </xf>
    <xf numFmtId="0" fontId="14" fillId="0" borderId="4" xfId="0" applyFont="1" applyFill="1" applyBorder="1" applyAlignment="1" applyProtection="1">
      <alignment horizontal="center" wrapText="1"/>
      <protection locked="0"/>
    </xf>
    <xf numFmtId="0" fontId="14" fillId="0" borderId="3" xfId="0" applyFont="1" applyFill="1" applyBorder="1" applyAlignment="1" applyProtection="1">
      <alignment horizontal="center"/>
      <protection locked="0"/>
    </xf>
    <xf numFmtId="0" fontId="14" fillId="0" borderId="4" xfId="0" applyFont="1" applyFill="1" applyBorder="1" applyAlignment="1" applyProtection="1">
      <alignment horizontal="center"/>
      <protection locked="0"/>
    </xf>
    <xf numFmtId="0" fontId="14" fillId="3" borderId="0" xfId="0" applyFont="1" applyFill="1" applyAlignment="1" applyProtection="1">
      <alignment horizontal="center" wrapText="1"/>
      <protection locked="0"/>
    </xf>
    <xf numFmtId="0" fontId="19" fillId="5" borderId="0" xfId="0" applyFont="1" applyFill="1" applyAlignment="1" applyProtection="1">
      <alignment horizontal="center" wrapText="1"/>
      <protection locked="0"/>
    </xf>
    <xf numFmtId="0" fontId="19" fillId="4" borderId="0" xfId="0" applyFont="1" applyFill="1" applyAlignment="1" applyProtection="1">
      <alignment horizontal="center" wrapText="1"/>
      <protection locked="0"/>
    </xf>
  </cellXfs>
  <cellStyles count="4">
    <cellStyle name="Comma" xfId="3" builtinId="3"/>
    <cellStyle name="Normal" xfId="0" builtinId="0"/>
    <cellStyle name="Normal 2" xfId="1"/>
    <cellStyle name="Normal 3" xfId="2"/>
  </cellStyles>
  <dxfs count="1">
    <dxf>
      <fill>
        <patternFill>
          <bgColor rgb="FFFF0000"/>
        </patternFill>
      </fill>
    </dxf>
  </dxfs>
  <tableStyles count="0" defaultTableStyle="TableStyleMedium9"/>
  <colors>
    <mruColors>
      <color rgb="FF49D750"/>
      <color rgb="FFFF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0</xdr:rowOff>
    </xdr:from>
    <xdr:to>
      <xdr:col>3</xdr:col>
      <xdr:colOff>793750</xdr:colOff>
      <xdr:row>3</xdr:row>
      <xdr:rowOff>15875</xdr:rowOff>
    </xdr:to>
    <xdr:pic>
      <xdr:nvPicPr>
        <xdr:cNvPr id="2" name="Picture 1" descr="cid:image001.jpg@01D292A4.7D788D30"/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1625" y="0"/>
          <a:ext cx="2555875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queryTables/queryTable1.xml><?xml version="1.0" encoding="utf-8"?>
<queryTable xmlns="http://schemas.openxmlformats.org/spreadsheetml/2006/main" name="Organization Codes 030515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="85" zoomScaleNormal="85" workbookViewId="0">
      <pane ySplit="11" topLeftCell="A19" activePane="bottomLeft" state="frozen"/>
      <selection pane="bottomLeft" activeCell="A20" sqref="A20"/>
    </sheetView>
  </sheetViews>
  <sheetFormatPr defaultColWidth="8.85546875" defaultRowHeight="15" x14ac:dyDescent="0.25"/>
  <cols>
    <col min="1" max="1" width="27.42578125" style="3" customWidth="1"/>
    <col min="2" max="2" width="33.5703125" style="3" customWidth="1"/>
    <col min="3" max="3" width="27.140625" style="3" customWidth="1"/>
    <col min="4" max="4" width="58.42578125" style="3" customWidth="1"/>
    <col min="5" max="5" width="12.7109375" style="3" customWidth="1"/>
    <col min="6" max="16384" width="8.85546875" style="3"/>
  </cols>
  <sheetData>
    <row r="1" spans="1:10" ht="21" x14ac:dyDescent="0.35">
      <c r="A1" s="2" t="s">
        <v>2</v>
      </c>
    </row>
    <row r="2" spans="1:10" ht="21" x14ac:dyDescent="0.35">
      <c r="A2" s="2" t="s">
        <v>1283</v>
      </c>
      <c r="D2" s="49" t="s">
        <v>1279</v>
      </c>
    </row>
    <row r="3" spans="1:10" ht="15.75" thickBot="1" x14ac:dyDescent="0.3">
      <c r="B3" s="3" t="s">
        <v>168</v>
      </c>
      <c r="D3" s="49"/>
      <c r="E3" s="4"/>
      <c r="F3" s="4"/>
      <c r="G3" s="4"/>
      <c r="J3" s="4"/>
    </row>
    <row r="4" spans="1:10" ht="15.75" thickBot="1" x14ac:dyDescent="0.3">
      <c r="A4" s="5" t="s">
        <v>1276</v>
      </c>
      <c r="B4" s="41"/>
      <c r="C4" s="42"/>
      <c r="G4" s="4"/>
      <c r="H4" s="4"/>
      <c r="I4" s="4"/>
      <c r="J4" s="4"/>
    </row>
    <row r="5" spans="1:10" x14ac:dyDescent="0.25">
      <c r="B5" s="6" t="s">
        <v>166</v>
      </c>
      <c r="C5" s="6" t="s">
        <v>167</v>
      </c>
      <c r="D5" s="48" t="s">
        <v>1277</v>
      </c>
    </row>
    <row r="6" spans="1:10" x14ac:dyDescent="0.25">
      <c r="A6" s="7" t="s">
        <v>0</v>
      </c>
      <c r="B6" s="32">
        <v>0</v>
      </c>
      <c r="C6" s="28" t="e">
        <f>+VLOOKUP($B$6,VLOOKUP!A$2:B$12,2,FALSE)</f>
        <v>#N/A</v>
      </c>
      <c r="D6" s="48"/>
    </row>
    <row r="7" spans="1:10" x14ac:dyDescent="0.25">
      <c r="A7" s="7" t="s">
        <v>1</v>
      </c>
      <c r="B7" s="33">
        <v>0</v>
      </c>
      <c r="C7" s="28" t="e">
        <f>+VLOOKUP($B$7,VLOOKUP!D$2:E$607,2,FALSE)</f>
        <v>#N/A</v>
      </c>
    </row>
    <row r="8" spans="1:10" x14ac:dyDescent="0.25">
      <c r="A8" s="7" t="s">
        <v>8</v>
      </c>
      <c r="B8" s="34">
        <v>0</v>
      </c>
      <c r="C8" s="29" t="e">
        <f>+VLOOKUP($B$8,VLOOKUP!J$2:K$1000,2,FALSE)</f>
        <v>#N/A</v>
      </c>
      <c r="D8" s="47" t="s">
        <v>1278</v>
      </c>
    </row>
    <row r="9" spans="1:10" ht="18.75" x14ac:dyDescent="0.3">
      <c r="C9" s="8" t="s">
        <v>1282</v>
      </c>
      <c r="D9" s="47"/>
    </row>
    <row r="10" spans="1:10" ht="15.75" x14ac:dyDescent="0.25">
      <c r="A10" s="9" t="s">
        <v>1164</v>
      </c>
      <c r="B10" s="10" t="s">
        <v>3</v>
      </c>
      <c r="C10" s="11" t="s">
        <v>357</v>
      </c>
    </row>
    <row r="11" spans="1:10" x14ac:dyDescent="0.25">
      <c r="A11" s="12"/>
      <c r="B11" s="13"/>
      <c r="C11" s="13"/>
    </row>
    <row r="12" spans="1:10" x14ac:dyDescent="0.25">
      <c r="A12" s="40" t="s">
        <v>170</v>
      </c>
      <c r="B12" s="40"/>
      <c r="C12" s="14"/>
    </row>
    <row r="13" spans="1:10" x14ac:dyDescent="0.25">
      <c r="A13" s="36"/>
      <c r="B13" s="30" t="e">
        <f>+VLOOKUP(A13,VLOOKUP!G$2:H$600,2,FALSE)</f>
        <v>#N/A</v>
      </c>
      <c r="C13" s="15">
        <v>0</v>
      </c>
    </row>
    <row r="14" spans="1:10" x14ac:dyDescent="0.25">
      <c r="A14" s="36"/>
      <c r="B14" s="30" t="e">
        <f>+VLOOKUP(A14,VLOOKUP!G$2:H$600,2,FALSE)</f>
        <v>#N/A</v>
      </c>
      <c r="C14" s="15">
        <v>0</v>
      </c>
    </row>
    <row r="15" spans="1:10" x14ac:dyDescent="0.25">
      <c r="A15" s="36"/>
      <c r="B15" s="30" t="e">
        <f>+VLOOKUP(A15,VLOOKUP!G$2:H$600,2,FALSE)</f>
        <v>#N/A</v>
      </c>
      <c r="C15" s="15">
        <v>0</v>
      </c>
    </row>
    <row r="16" spans="1:10" x14ac:dyDescent="0.25">
      <c r="A16" s="36"/>
      <c r="B16" s="30" t="e">
        <f>+VLOOKUP(A16,VLOOKUP!G$2:H$600,2,FALSE)</f>
        <v>#N/A</v>
      </c>
      <c r="C16" s="15">
        <v>0</v>
      </c>
    </row>
    <row r="17" spans="1:10" ht="15.75" thickBot="1" x14ac:dyDescent="0.3">
      <c r="A17" s="37"/>
      <c r="B17" s="30" t="e">
        <f>+VLOOKUP(A17,VLOOKUP!G$2:H$600,2,FALSE)</f>
        <v>#N/A</v>
      </c>
      <c r="C17" s="16">
        <v>0</v>
      </c>
    </row>
    <row r="18" spans="1:10" ht="19.5" thickBot="1" x14ac:dyDescent="0.35">
      <c r="A18" s="43" t="s">
        <v>375</v>
      </c>
      <c r="B18" s="44"/>
      <c r="C18" s="35">
        <f>SUM(C13:C17)</f>
        <v>0</v>
      </c>
      <c r="D18" s="17"/>
      <c r="E18" s="4"/>
      <c r="F18" s="4"/>
      <c r="G18" s="4"/>
    </row>
    <row r="19" spans="1:10" ht="19.5" thickBot="1" x14ac:dyDescent="0.35">
      <c r="A19" s="45" t="s">
        <v>169</v>
      </c>
      <c r="B19" s="46"/>
      <c r="C19" s="35">
        <f>+SUM(C22:C47)</f>
        <v>0</v>
      </c>
      <c r="D19" s="17"/>
      <c r="E19" s="4"/>
      <c r="F19" s="4"/>
      <c r="G19" s="4"/>
    </row>
    <row r="20" spans="1:10" ht="19.5" thickBot="1" x14ac:dyDescent="0.35">
      <c r="A20" s="18"/>
      <c r="B20" s="19" t="s">
        <v>1165</v>
      </c>
      <c r="C20" s="31">
        <f>+C18-C19</f>
        <v>0</v>
      </c>
      <c r="D20" s="20"/>
      <c r="E20" s="20"/>
      <c r="F20" s="20"/>
      <c r="G20" s="21"/>
      <c r="H20" s="21"/>
      <c r="I20" s="21"/>
      <c r="J20" s="21"/>
    </row>
    <row r="21" spans="1:10" x14ac:dyDescent="0.25">
      <c r="A21" s="40" t="s">
        <v>1166</v>
      </c>
      <c r="B21" s="40"/>
      <c r="C21" s="14"/>
    </row>
    <row r="22" spans="1:10" s="24" customFormat="1" x14ac:dyDescent="0.25">
      <c r="A22" s="38"/>
      <c r="B22" s="30" t="e">
        <f>+VLOOKUP(A22,VLOOKUP!G$2:H$600,2,FALSE)</f>
        <v>#N/A</v>
      </c>
      <c r="C22" s="22">
        <v>0</v>
      </c>
      <c r="D22" s="23"/>
      <c r="E22" s="23"/>
      <c r="F22" s="23"/>
      <c r="G22" s="23"/>
    </row>
    <row r="23" spans="1:10" s="24" customFormat="1" x14ac:dyDescent="0.25">
      <c r="A23" s="38"/>
      <c r="B23" s="30" t="e">
        <f>+VLOOKUP(A23,VLOOKUP!G$2:H$600,2,FALSE)</f>
        <v>#N/A</v>
      </c>
      <c r="C23" s="25">
        <v>0</v>
      </c>
      <c r="D23" s="23"/>
      <c r="E23" s="23"/>
      <c r="F23" s="23"/>
      <c r="G23" s="23"/>
    </row>
    <row r="24" spans="1:10" s="24" customFormat="1" x14ac:dyDescent="0.25">
      <c r="A24" s="38"/>
      <c r="B24" s="30" t="e">
        <f>+VLOOKUP(A24,VLOOKUP!G$2:H$600,2,FALSE)</f>
        <v>#N/A</v>
      </c>
      <c r="C24" s="25">
        <v>0</v>
      </c>
      <c r="D24" s="23"/>
      <c r="E24" s="23"/>
      <c r="F24" s="23"/>
      <c r="G24" s="23"/>
    </row>
    <row r="25" spans="1:10" s="24" customFormat="1" x14ac:dyDescent="0.25">
      <c r="A25" s="38"/>
      <c r="B25" s="30" t="e">
        <f>+VLOOKUP(A25,VLOOKUP!G$2:H$600,2,FALSE)</f>
        <v>#N/A</v>
      </c>
      <c r="C25" s="25">
        <v>0</v>
      </c>
      <c r="D25" s="23"/>
      <c r="E25" s="23"/>
      <c r="F25" s="23"/>
      <c r="G25" s="23"/>
    </row>
    <row r="26" spans="1:10" s="24" customFormat="1" x14ac:dyDescent="0.25">
      <c r="A26" s="38"/>
      <c r="B26" s="30" t="e">
        <f>+VLOOKUP(A26,VLOOKUP!G$2:H$600,2,FALSE)</f>
        <v>#N/A</v>
      </c>
      <c r="C26" s="25">
        <v>0</v>
      </c>
      <c r="D26" s="23"/>
      <c r="E26" s="23"/>
      <c r="F26" s="23"/>
      <c r="G26" s="23"/>
    </row>
    <row r="27" spans="1:10" s="24" customFormat="1" x14ac:dyDescent="0.25">
      <c r="A27" s="38"/>
      <c r="B27" s="30" t="e">
        <f>+VLOOKUP(A27,VLOOKUP!G$2:H$600,2,FALSE)</f>
        <v>#N/A</v>
      </c>
      <c r="C27" s="25">
        <v>0</v>
      </c>
      <c r="D27" s="23"/>
      <c r="E27" s="23"/>
      <c r="F27" s="23"/>
      <c r="G27" s="23"/>
    </row>
    <row r="28" spans="1:10" s="24" customFormat="1" x14ac:dyDescent="0.25">
      <c r="A28" s="38"/>
      <c r="B28" s="30" t="e">
        <f>+VLOOKUP(A28,VLOOKUP!G$2:H$600,2,FALSE)</f>
        <v>#N/A</v>
      </c>
      <c r="C28" s="25">
        <v>0</v>
      </c>
      <c r="D28" s="23"/>
      <c r="E28" s="23"/>
      <c r="F28" s="23"/>
      <c r="G28" s="23"/>
    </row>
    <row r="29" spans="1:10" s="24" customFormat="1" x14ac:dyDescent="0.25">
      <c r="A29" s="38"/>
      <c r="B29" s="30" t="e">
        <f>+VLOOKUP(A29,VLOOKUP!G$2:H$600,2,FALSE)</f>
        <v>#N/A</v>
      </c>
      <c r="C29" s="25">
        <v>0</v>
      </c>
    </row>
    <row r="30" spans="1:10" s="24" customFormat="1" x14ac:dyDescent="0.25">
      <c r="A30" s="38"/>
      <c r="B30" s="30" t="e">
        <f>+VLOOKUP(A30,VLOOKUP!G$2:H$600,2,FALSE)</f>
        <v>#N/A</v>
      </c>
      <c r="C30" s="25">
        <v>0</v>
      </c>
    </row>
    <row r="31" spans="1:10" s="24" customFormat="1" x14ac:dyDescent="0.25">
      <c r="A31" s="38"/>
      <c r="B31" s="30" t="e">
        <f>+VLOOKUP(A31,VLOOKUP!G$2:H$600,2,FALSE)</f>
        <v>#N/A</v>
      </c>
      <c r="C31" s="25">
        <v>0</v>
      </c>
    </row>
    <row r="32" spans="1:10" s="24" customFormat="1" x14ac:dyDescent="0.25">
      <c r="A32" s="38"/>
      <c r="B32" s="30" t="e">
        <f>+VLOOKUP(A32,VLOOKUP!G$2:H$600,2,FALSE)</f>
        <v>#N/A</v>
      </c>
      <c r="C32" s="25">
        <v>0</v>
      </c>
    </row>
    <row r="33" spans="1:3" s="27" customFormat="1" x14ac:dyDescent="0.25">
      <c r="A33" s="39"/>
      <c r="B33" s="30" t="e">
        <f>+VLOOKUP(A33,VLOOKUP!G$2:H$600,2,FALSE)</f>
        <v>#N/A</v>
      </c>
      <c r="C33" s="26">
        <v>0</v>
      </c>
    </row>
    <row r="34" spans="1:3" s="27" customFormat="1" x14ac:dyDescent="0.25">
      <c r="A34" s="38"/>
      <c r="B34" s="30" t="e">
        <f>+VLOOKUP(A34,VLOOKUP!G$2:H$600,2,FALSE)</f>
        <v>#N/A</v>
      </c>
      <c r="C34" s="26">
        <v>0</v>
      </c>
    </row>
    <row r="35" spans="1:3" s="27" customFormat="1" x14ac:dyDescent="0.25">
      <c r="A35" s="38"/>
      <c r="B35" s="30" t="e">
        <f>+VLOOKUP(A35,VLOOKUP!G$2:H$600,2,FALSE)</f>
        <v>#N/A</v>
      </c>
      <c r="C35" s="26">
        <v>0</v>
      </c>
    </row>
    <row r="36" spans="1:3" s="27" customFormat="1" x14ac:dyDescent="0.25">
      <c r="A36" s="38"/>
      <c r="B36" s="30" t="e">
        <f>+VLOOKUP(A36,VLOOKUP!G$2:H$600,2,FALSE)</f>
        <v>#N/A</v>
      </c>
      <c r="C36" s="26">
        <v>0</v>
      </c>
    </row>
    <row r="37" spans="1:3" s="27" customFormat="1" x14ac:dyDescent="0.25">
      <c r="A37" s="38"/>
      <c r="B37" s="30" t="e">
        <f>+VLOOKUP(A37,VLOOKUP!G$2:H$600,2,FALSE)</f>
        <v>#N/A</v>
      </c>
      <c r="C37" s="26">
        <v>0</v>
      </c>
    </row>
    <row r="38" spans="1:3" s="27" customFormat="1" x14ac:dyDescent="0.25">
      <c r="A38" s="38"/>
      <c r="B38" s="30" t="e">
        <f>+VLOOKUP(A38,VLOOKUP!G$2:H$600,2,FALSE)</f>
        <v>#N/A</v>
      </c>
      <c r="C38" s="26">
        <v>0</v>
      </c>
    </row>
    <row r="39" spans="1:3" s="27" customFormat="1" x14ac:dyDescent="0.25">
      <c r="A39" s="38"/>
      <c r="B39" s="30" t="e">
        <f>+VLOOKUP(A39,VLOOKUP!G$2:H$600,2,FALSE)</f>
        <v>#N/A</v>
      </c>
      <c r="C39" s="26">
        <v>0</v>
      </c>
    </row>
    <row r="40" spans="1:3" s="27" customFormat="1" x14ac:dyDescent="0.25">
      <c r="A40" s="38"/>
      <c r="B40" s="30" t="e">
        <f>+VLOOKUP(A40,VLOOKUP!G$2:H$600,2,FALSE)</f>
        <v>#N/A</v>
      </c>
      <c r="C40" s="26">
        <v>0</v>
      </c>
    </row>
    <row r="41" spans="1:3" s="27" customFormat="1" x14ac:dyDescent="0.25">
      <c r="A41" s="38"/>
      <c r="B41" s="30" t="e">
        <f>+VLOOKUP(A41,VLOOKUP!G$2:H$600,2,FALSE)</f>
        <v>#N/A</v>
      </c>
      <c r="C41" s="26">
        <v>0</v>
      </c>
    </row>
    <row r="42" spans="1:3" s="27" customFormat="1" x14ac:dyDescent="0.25">
      <c r="A42" s="38"/>
      <c r="B42" s="30" t="e">
        <f>+VLOOKUP(A42,VLOOKUP!G$2:H$600,2,FALSE)</f>
        <v>#N/A</v>
      </c>
      <c r="C42" s="26">
        <v>0</v>
      </c>
    </row>
    <row r="43" spans="1:3" s="27" customFormat="1" x14ac:dyDescent="0.25">
      <c r="A43" s="38"/>
      <c r="B43" s="30" t="e">
        <f>+VLOOKUP(A43,VLOOKUP!G$2:H$600,2,FALSE)</f>
        <v>#N/A</v>
      </c>
      <c r="C43" s="26">
        <v>0</v>
      </c>
    </row>
    <row r="44" spans="1:3" s="27" customFormat="1" x14ac:dyDescent="0.25">
      <c r="A44" s="38"/>
      <c r="B44" s="30" t="e">
        <f>+VLOOKUP(A44,VLOOKUP!G$2:H$600,2,FALSE)</f>
        <v>#N/A</v>
      </c>
      <c r="C44" s="26">
        <v>0</v>
      </c>
    </row>
    <row r="45" spans="1:3" s="27" customFormat="1" x14ac:dyDescent="0.25">
      <c r="A45" s="38"/>
      <c r="B45" s="30" t="e">
        <f>+VLOOKUP(A45,VLOOKUP!G$2:H$600,2,FALSE)</f>
        <v>#N/A</v>
      </c>
      <c r="C45" s="26">
        <v>0</v>
      </c>
    </row>
    <row r="46" spans="1:3" s="27" customFormat="1" x14ac:dyDescent="0.25">
      <c r="A46" s="38"/>
      <c r="B46" s="30" t="e">
        <f>+VLOOKUP(A46,VLOOKUP!G$2:H$600,2,FALSE)</f>
        <v>#N/A</v>
      </c>
      <c r="C46" s="26">
        <v>0</v>
      </c>
    </row>
    <row r="47" spans="1:3" s="27" customFormat="1" x14ac:dyDescent="0.25">
      <c r="A47" s="38"/>
      <c r="B47" s="30" t="e">
        <f>+VLOOKUP(A47,VLOOKUP!G$2:H$600,2,FALSE)</f>
        <v>#N/A</v>
      </c>
      <c r="C47" s="26">
        <v>0</v>
      </c>
    </row>
  </sheetData>
  <sheetProtection password="CC3D" sheet="1" selectLockedCells="1"/>
  <mergeCells count="8">
    <mergeCell ref="D8:D9"/>
    <mergeCell ref="D5:D6"/>
    <mergeCell ref="D2:D3"/>
    <mergeCell ref="A21:B21"/>
    <mergeCell ref="B4:C4"/>
    <mergeCell ref="A12:B12"/>
    <mergeCell ref="A18:B18"/>
    <mergeCell ref="A19:B19"/>
  </mergeCells>
  <conditionalFormatting sqref="C20">
    <cfRule type="cellIs" dxfId="0" priority="1" operator="notEqual">
      <formula>0</formula>
    </cfRule>
  </conditionalFormatting>
  <dataValidations xWindow="595" yWindow="477" count="7">
    <dataValidation type="whole" allowBlank="1" showInputMessage="1" showErrorMessage="1" promptTitle="Revenue Code" prompt="This number falls between 8110 and 8999" sqref="A13:A17">
      <formula1>8000</formula1>
      <formula2>8999</formula2>
    </dataValidation>
    <dataValidation type="whole" allowBlank="1" showInputMessage="1" showErrorMessage="1" promptTitle="Expense Codes " prompt="Expense codes fall within 1000-7999_x000a_" sqref="A22:A47">
      <formula1>1110</formula1>
      <formula2>7960</formula2>
    </dataValidation>
    <dataValidation type="whole" allowBlank="1" showInputMessage="1" showErrorMessage="1" promptTitle="Fund Code" prompt="Fund value will be one of the following:_x000a_  1100     5110_x000a_  1200     5200_x000a_  1410     6910_x000a_  3310     7410_x000a_  4110" sqref="B6">
      <formula1>1100</formula1>
      <formula2>7410</formula2>
    </dataValidation>
    <dataValidation type="whole" allowBlank="1" showInputMessage="1" showErrorMessage="1" promptTitle="Organization Code" prompt="This is the second series of numbers in your budget code and will be 5 digits long." sqref="B7">
      <formula1>10100</formula1>
      <formula2>81000</formula2>
    </dataValidation>
    <dataValidation type="whole" allowBlank="1" showInputMessage="1" showErrorMessage="1" promptTitle="Program Code" prompt="The program is the final series of numbers in your budget code.  More specifically, it is the final 6 numbers._x000a_Please recheck the value as it is the most common error in budget input." sqref="B8">
      <formula1>10100</formula1>
      <formula2>800000</formula2>
    </dataValidation>
    <dataValidation allowBlank="1" showInputMessage="1" showErrorMessage="1" promptTitle="Budget Authority" prompt="Name the person who would be signing authority for the budget." sqref="B4:C4"/>
    <dataValidation type="whole" operator="greaterThan" allowBlank="1" showInputMessage="1" showErrorMessage="1" sqref="C13:C17 C22:C47">
      <formula1>0</formula1>
    </dataValidation>
  </dataValidations>
  <printOptions horizontalCentered="1"/>
  <pageMargins left="0.5" right="0.5" top="0.5" bottom="0.5" header="0.3" footer="0.3"/>
  <pageSetup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8"/>
  <sheetViews>
    <sheetView workbookViewId="0">
      <pane ySplit="1" topLeftCell="A227" activePane="bottomLeft" state="frozen"/>
      <selection pane="bottomLeft" activeCell="G237" sqref="G237"/>
    </sheetView>
  </sheetViews>
  <sheetFormatPr defaultRowHeight="15" x14ac:dyDescent="0.25"/>
  <cols>
    <col min="2" max="2" width="30.140625" bestFit="1" customWidth="1"/>
    <col min="3" max="3" width="5.140625" customWidth="1"/>
    <col min="4" max="4" width="17.5703125" bestFit="1" customWidth="1"/>
    <col min="5" max="5" width="37.140625" bestFit="1" customWidth="1"/>
    <col min="6" max="6" width="4.5703125" customWidth="1"/>
    <col min="7" max="7" width="13.28515625" bestFit="1" customWidth="1"/>
    <col min="8" max="8" width="33.28515625" bestFit="1" customWidth="1"/>
    <col min="10" max="10" width="13.5703125" bestFit="1" customWidth="1"/>
    <col min="11" max="11" width="35.28515625" bestFit="1" customWidth="1"/>
  </cols>
  <sheetData>
    <row r="1" spans="1:11" x14ac:dyDescent="0.25">
      <c r="A1" t="s">
        <v>710</v>
      </c>
      <c r="B1" t="s">
        <v>350</v>
      </c>
      <c r="D1" t="s">
        <v>376</v>
      </c>
      <c r="E1" t="s">
        <v>350</v>
      </c>
      <c r="G1" t="s">
        <v>719</v>
      </c>
      <c r="H1" t="s">
        <v>350</v>
      </c>
      <c r="J1" s="1" t="s">
        <v>724</v>
      </c>
      <c r="K1" t="s">
        <v>350</v>
      </c>
    </row>
    <row r="2" spans="1:11" x14ac:dyDescent="0.25">
      <c r="A2">
        <v>1100</v>
      </c>
      <c r="B2" t="s">
        <v>712</v>
      </c>
      <c r="D2">
        <v>10100</v>
      </c>
      <c r="E2" t="s">
        <v>377</v>
      </c>
      <c r="G2">
        <v>1110</v>
      </c>
      <c r="H2" t="s">
        <v>9</v>
      </c>
      <c r="J2" s="1">
        <v>10100</v>
      </c>
      <c r="K2" t="s">
        <v>725</v>
      </c>
    </row>
    <row r="3" spans="1:11" x14ac:dyDescent="0.25">
      <c r="A3">
        <v>1200</v>
      </c>
      <c r="B3" t="s">
        <v>711</v>
      </c>
      <c r="D3">
        <v>10105</v>
      </c>
      <c r="E3" t="s">
        <v>378</v>
      </c>
      <c r="G3">
        <v>1120</v>
      </c>
      <c r="H3" t="s">
        <v>10</v>
      </c>
      <c r="J3" s="1">
        <v>10200</v>
      </c>
      <c r="K3" t="s">
        <v>489</v>
      </c>
    </row>
    <row r="4" spans="1:11" x14ac:dyDescent="0.25">
      <c r="A4">
        <v>1111</v>
      </c>
      <c r="B4" t="s">
        <v>713</v>
      </c>
      <c r="D4">
        <v>10110</v>
      </c>
      <c r="E4" t="s">
        <v>1222</v>
      </c>
      <c r="G4">
        <v>1125</v>
      </c>
      <c r="H4" t="s">
        <v>11</v>
      </c>
      <c r="J4" s="1">
        <v>10210</v>
      </c>
      <c r="K4" t="s">
        <v>726</v>
      </c>
    </row>
    <row r="5" spans="1:11" x14ac:dyDescent="0.25">
      <c r="A5">
        <v>1310</v>
      </c>
      <c r="B5" t="s">
        <v>714</v>
      </c>
      <c r="D5">
        <v>10110</v>
      </c>
      <c r="E5" t="s">
        <v>349</v>
      </c>
      <c r="G5">
        <v>1210</v>
      </c>
      <c r="H5" t="s">
        <v>12</v>
      </c>
      <c r="J5" s="1">
        <v>10220</v>
      </c>
      <c r="K5" t="s">
        <v>727</v>
      </c>
    </row>
    <row r="6" spans="1:11" x14ac:dyDescent="0.25">
      <c r="A6">
        <v>1410</v>
      </c>
      <c r="B6" t="s">
        <v>571</v>
      </c>
      <c r="D6">
        <v>10120</v>
      </c>
      <c r="E6" t="s">
        <v>379</v>
      </c>
      <c r="G6">
        <v>1225</v>
      </c>
      <c r="H6" t="s">
        <v>13</v>
      </c>
      <c r="J6" s="1">
        <v>10230</v>
      </c>
      <c r="K6" t="s">
        <v>728</v>
      </c>
    </row>
    <row r="7" spans="1:11" x14ac:dyDescent="0.25">
      <c r="A7">
        <v>3310</v>
      </c>
      <c r="B7" t="s">
        <v>214</v>
      </c>
      <c r="D7">
        <v>10150</v>
      </c>
      <c r="E7" t="s">
        <v>1223</v>
      </c>
      <c r="G7">
        <v>1235</v>
      </c>
      <c r="H7" t="s">
        <v>14</v>
      </c>
      <c r="J7" s="1">
        <v>10240</v>
      </c>
      <c r="K7" t="s">
        <v>200</v>
      </c>
    </row>
    <row r="8" spans="1:11" x14ac:dyDescent="0.25">
      <c r="A8">
        <v>4110</v>
      </c>
      <c r="B8" t="s">
        <v>715</v>
      </c>
      <c r="D8">
        <v>10150</v>
      </c>
      <c r="E8" t="s">
        <v>347</v>
      </c>
      <c r="G8">
        <v>1240</v>
      </c>
      <c r="H8" t="s">
        <v>15</v>
      </c>
      <c r="J8" s="1">
        <v>10300</v>
      </c>
      <c r="K8" t="s">
        <v>729</v>
      </c>
    </row>
    <row r="9" spans="1:11" x14ac:dyDescent="0.25">
      <c r="A9">
        <v>5110</v>
      </c>
      <c r="B9" t="s">
        <v>716</v>
      </c>
      <c r="D9">
        <v>10160</v>
      </c>
      <c r="E9" t="s">
        <v>346</v>
      </c>
      <c r="G9">
        <v>1315</v>
      </c>
      <c r="H9" t="s">
        <v>16</v>
      </c>
      <c r="J9" s="1">
        <v>10310</v>
      </c>
      <c r="K9" t="s">
        <v>730</v>
      </c>
    </row>
    <row r="10" spans="1:11" x14ac:dyDescent="0.25">
      <c r="A10">
        <v>6910</v>
      </c>
      <c r="B10" t="s">
        <v>717</v>
      </c>
      <c r="D10">
        <v>10165</v>
      </c>
      <c r="E10" t="s">
        <v>380</v>
      </c>
      <c r="G10">
        <v>1320</v>
      </c>
      <c r="H10" t="s">
        <v>17</v>
      </c>
      <c r="J10" s="1">
        <v>10400</v>
      </c>
      <c r="K10" t="s">
        <v>731</v>
      </c>
    </row>
    <row r="11" spans="1:11" x14ac:dyDescent="0.25">
      <c r="A11">
        <v>7110</v>
      </c>
      <c r="B11" t="s">
        <v>183</v>
      </c>
      <c r="D11">
        <v>10170</v>
      </c>
      <c r="E11" t="s">
        <v>345</v>
      </c>
      <c r="G11">
        <v>1410</v>
      </c>
      <c r="H11" t="s">
        <v>18</v>
      </c>
      <c r="J11" s="1">
        <v>10900</v>
      </c>
      <c r="K11" t="s">
        <v>732</v>
      </c>
    </row>
    <row r="12" spans="1:11" x14ac:dyDescent="0.25">
      <c r="A12">
        <v>7410</v>
      </c>
      <c r="B12" t="s">
        <v>718</v>
      </c>
      <c r="D12">
        <v>10180</v>
      </c>
      <c r="E12" t="s">
        <v>381</v>
      </c>
      <c r="G12">
        <v>1420</v>
      </c>
      <c r="H12" t="s">
        <v>19</v>
      </c>
      <c r="J12" s="1">
        <v>10910</v>
      </c>
      <c r="K12" t="s">
        <v>733</v>
      </c>
    </row>
    <row r="13" spans="1:11" x14ac:dyDescent="0.25">
      <c r="D13">
        <v>10190</v>
      </c>
      <c r="E13" t="s">
        <v>344</v>
      </c>
      <c r="G13">
        <v>2110</v>
      </c>
      <c r="H13" t="s">
        <v>20</v>
      </c>
      <c r="J13" s="1">
        <v>10920</v>
      </c>
      <c r="K13" t="s">
        <v>734</v>
      </c>
    </row>
    <row r="14" spans="1:11" x14ac:dyDescent="0.25">
      <c r="D14">
        <v>10200</v>
      </c>
      <c r="E14" t="s">
        <v>382</v>
      </c>
      <c r="G14">
        <v>2120</v>
      </c>
      <c r="H14" t="s">
        <v>21</v>
      </c>
      <c r="J14" s="1">
        <v>10930</v>
      </c>
      <c r="K14" t="s">
        <v>735</v>
      </c>
    </row>
    <row r="15" spans="1:11" x14ac:dyDescent="0.25">
      <c r="D15">
        <v>10205</v>
      </c>
      <c r="E15" t="s">
        <v>383</v>
      </c>
      <c r="G15">
        <v>2125</v>
      </c>
      <c r="H15" t="s">
        <v>358</v>
      </c>
      <c r="J15" s="1">
        <v>10940</v>
      </c>
      <c r="K15" t="s">
        <v>736</v>
      </c>
    </row>
    <row r="16" spans="1:11" x14ac:dyDescent="0.25">
      <c r="D16">
        <v>10210</v>
      </c>
      <c r="E16" t="s">
        <v>384</v>
      </c>
      <c r="G16">
        <v>2210</v>
      </c>
      <c r="H16" t="s">
        <v>22</v>
      </c>
      <c r="J16" s="1">
        <v>11200</v>
      </c>
      <c r="K16" t="s">
        <v>737</v>
      </c>
    </row>
    <row r="17" spans="4:11" x14ac:dyDescent="0.25">
      <c r="D17">
        <v>10215</v>
      </c>
      <c r="E17" t="s">
        <v>385</v>
      </c>
      <c r="G17">
        <v>2215</v>
      </c>
      <c r="H17" t="s">
        <v>23</v>
      </c>
      <c r="J17" s="1">
        <v>11300</v>
      </c>
      <c r="K17" t="s">
        <v>738</v>
      </c>
    </row>
    <row r="18" spans="4:11" x14ac:dyDescent="0.25">
      <c r="D18">
        <v>10220</v>
      </c>
      <c r="E18" t="s">
        <v>1224</v>
      </c>
      <c r="G18">
        <v>2310</v>
      </c>
      <c r="H18" t="s">
        <v>24</v>
      </c>
      <c r="J18" s="1">
        <v>11400</v>
      </c>
      <c r="K18" t="s">
        <v>739</v>
      </c>
    </row>
    <row r="19" spans="4:11" x14ac:dyDescent="0.25">
      <c r="D19">
        <v>10300</v>
      </c>
      <c r="E19" t="s">
        <v>386</v>
      </c>
      <c r="G19">
        <v>2325</v>
      </c>
      <c r="H19" t="s">
        <v>25</v>
      </c>
      <c r="J19" s="1">
        <v>11500</v>
      </c>
      <c r="K19" t="s">
        <v>740</v>
      </c>
    </row>
    <row r="20" spans="4:11" x14ac:dyDescent="0.25">
      <c r="D20">
        <v>10400</v>
      </c>
      <c r="E20" t="s">
        <v>387</v>
      </c>
      <c r="G20">
        <v>2335</v>
      </c>
      <c r="H20" t="s">
        <v>26</v>
      </c>
      <c r="J20" s="1">
        <v>11510</v>
      </c>
      <c r="K20" t="s">
        <v>272</v>
      </c>
    </row>
    <row r="21" spans="4:11" x14ac:dyDescent="0.25">
      <c r="D21">
        <v>10410</v>
      </c>
      <c r="E21" t="s">
        <v>1225</v>
      </c>
      <c r="G21">
        <v>2340</v>
      </c>
      <c r="H21" t="s">
        <v>27</v>
      </c>
      <c r="J21" s="1">
        <v>11520</v>
      </c>
      <c r="K21" t="s">
        <v>741</v>
      </c>
    </row>
    <row r="22" spans="4:11" x14ac:dyDescent="0.25">
      <c r="D22">
        <v>10510</v>
      </c>
      <c r="E22" t="s">
        <v>388</v>
      </c>
      <c r="G22">
        <v>2410</v>
      </c>
      <c r="H22" t="s">
        <v>28</v>
      </c>
      <c r="J22" s="1">
        <v>11600</v>
      </c>
      <c r="K22" t="s">
        <v>742</v>
      </c>
    </row>
    <row r="23" spans="4:11" x14ac:dyDescent="0.25">
      <c r="D23">
        <v>10520</v>
      </c>
      <c r="E23" t="s">
        <v>389</v>
      </c>
      <c r="G23">
        <v>2420</v>
      </c>
      <c r="H23" t="s">
        <v>29</v>
      </c>
      <c r="J23" s="1">
        <v>19900</v>
      </c>
      <c r="K23" t="s">
        <v>743</v>
      </c>
    </row>
    <row r="24" spans="4:11" x14ac:dyDescent="0.25">
      <c r="D24">
        <v>10600</v>
      </c>
      <c r="E24" t="s">
        <v>343</v>
      </c>
      <c r="G24">
        <v>2430</v>
      </c>
      <c r="H24" t="s">
        <v>23</v>
      </c>
      <c r="J24" s="1">
        <v>20100</v>
      </c>
      <c r="K24" t="s">
        <v>744</v>
      </c>
    </row>
    <row r="25" spans="4:11" x14ac:dyDescent="0.25">
      <c r="D25">
        <v>10700</v>
      </c>
      <c r="E25" t="s">
        <v>390</v>
      </c>
      <c r="G25">
        <v>3000</v>
      </c>
      <c r="H25" t="s">
        <v>30</v>
      </c>
      <c r="J25" s="1">
        <v>20110</v>
      </c>
      <c r="K25" t="s">
        <v>745</v>
      </c>
    </row>
    <row r="26" spans="4:11" x14ac:dyDescent="0.25">
      <c r="D26">
        <v>10800</v>
      </c>
      <c r="E26" t="s">
        <v>1226</v>
      </c>
      <c r="G26">
        <v>3110</v>
      </c>
      <c r="H26" t="s">
        <v>1167</v>
      </c>
      <c r="J26" s="1">
        <v>29900</v>
      </c>
      <c r="K26" t="s">
        <v>746</v>
      </c>
    </row>
    <row r="27" spans="4:11" x14ac:dyDescent="0.25">
      <c r="D27">
        <v>20010</v>
      </c>
      <c r="E27" t="s">
        <v>391</v>
      </c>
      <c r="G27">
        <v>3120</v>
      </c>
      <c r="H27" t="s">
        <v>1168</v>
      </c>
      <c r="J27" s="1">
        <v>30100</v>
      </c>
      <c r="K27" t="s">
        <v>747</v>
      </c>
    </row>
    <row r="28" spans="4:11" x14ac:dyDescent="0.25">
      <c r="D28">
        <v>20020</v>
      </c>
      <c r="E28" t="s">
        <v>342</v>
      </c>
      <c r="G28">
        <v>3121</v>
      </c>
      <c r="H28" t="s">
        <v>1169</v>
      </c>
      <c r="J28" s="1">
        <v>30200</v>
      </c>
      <c r="K28" t="s">
        <v>748</v>
      </c>
    </row>
    <row r="29" spans="4:11" x14ac:dyDescent="0.25">
      <c r="D29">
        <v>20025</v>
      </c>
      <c r="E29" t="s">
        <v>341</v>
      </c>
      <c r="G29">
        <v>3130</v>
      </c>
      <c r="H29" t="s">
        <v>1170</v>
      </c>
      <c r="J29" s="1">
        <v>30300</v>
      </c>
      <c r="K29" t="s">
        <v>749</v>
      </c>
    </row>
    <row r="30" spans="4:11" x14ac:dyDescent="0.25">
      <c r="D30">
        <v>20030</v>
      </c>
      <c r="E30" t="s">
        <v>1227</v>
      </c>
      <c r="G30">
        <v>3131</v>
      </c>
      <c r="H30" t="s">
        <v>1171</v>
      </c>
      <c r="J30" s="1">
        <v>39900</v>
      </c>
      <c r="K30" t="s">
        <v>750</v>
      </c>
    </row>
    <row r="31" spans="4:11" x14ac:dyDescent="0.25">
      <c r="D31">
        <v>20030</v>
      </c>
      <c r="E31" t="s">
        <v>392</v>
      </c>
      <c r="G31">
        <v>3210</v>
      </c>
      <c r="H31" t="s">
        <v>1172</v>
      </c>
      <c r="J31" s="1">
        <v>40100</v>
      </c>
      <c r="K31" t="s">
        <v>751</v>
      </c>
    </row>
    <row r="32" spans="4:11" x14ac:dyDescent="0.25">
      <c r="D32">
        <v>20035</v>
      </c>
      <c r="E32" t="s">
        <v>393</v>
      </c>
      <c r="G32">
        <v>3220</v>
      </c>
      <c r="H32" t="s">
        <v>1173</v>
      </c>
      <c r="J32" s="1">
        <v>40200</v>
      </c>
      <c r="K32" t="s">
        <v>752</v>
      </c>
    </row>
    <row r="33" spans="4:11" x14ac:dyDescent="0.25">
      <c r="D33">
        <v>20037</v>
      </c>
      <c r="E33" t="s">
        <v>1228</v>
      </c>
      <c r="G33">
        <v>3221</v>
      </c>
      <c r="H33" t="s">
        <v>1174</v>
      </c>
      <c r="J33" s="1">
        <v>40300</v>
      </c>
      <c r="K33" t="s">
        <v>753</v>
      </c>
    </row>
    <row r="34" spans="4:11" x14ac:dyDescent="0.25">
      <c r="D34">
        <v>20040</v>
      </c>
      <c r="E34" t="s">
        <v>340</v>
      </c>
      <c r="G34">
        <v>3230</v>
      </c>
      <c r="H34" t="s">
        <v>1175</v>
      </c>
      <c r="J34" s="1">
        <v>40700</v>
      </c>
      <c r="K34" t="s">
        <v>754</v>
      </c>
    </row>
    <row r="35" spans="4:11" x14ac:dyDescent="0.25">
      <c r="D35">
        <v>20045</v>
      </c>
      <c r="E35" t="s">
        <v>394</v>
      </c>
      <c r="G35">
        <v>3231</v>
      </c>
      <c r="H35" t="s">
        <v>1176</v>
      </c>
      <c r="J35" s="1">
        <v>40800</v>
      </c>
      <c r="K35" t="s">
        <v>755</v>
      </c>
    </row>
    <row r="36" spans="4:11" x14ac:dyDescent="0.25">
      <c r="D36">
        <v>20050</v>
      </c>
      <c r="E36" t="s">
        <v>395</v>
      </c>
      <c r="G36">
        <v>3310</v>
      </c>
      <c r="H36" t="s">
        <v>1177</v>
      </c>
      <c r="J36" s="1">
        <v>41000</v>
      </c>
      <c r="K36" t="s">
        <v>756</v>
      </c>
    </row>
    <row r="37" spans="4:11" x14ac:dyDescent="0.25">
      <c r="D37">
        <v>20060</v>
      </c>
      <c r="E37" t="s">
        <v>396</v>
      </c>
      <c r="G37">
        <v>3320</v>
      </c>
      <c r="H37" t="s">
        <v>1178</v>
      </c>
      <c r="J37" s="1">
        <v>43000</v>
      </c>
      <c r="K37" t="s">
        <v>757</v>
      </c>
    </row>
    <row r="38" spans="4:11" x14ac:dyDescent="0.25">
      <c r="D38">
        <v>20070</v>
      </c>
      <c r="E38" t="s">
        <v>338</v>
      </c>
      <c r="G38">
        <v>3321</v>
      </c>
      <c r="H38" t="s">
        <v>1179</v>
      </c>
      <c r="J38" s="1">
        <v>49900</v>
      </c>
      <c r="K38" t="s">
        <v>758</v>
      </c>
    </row>
    <row r="39" spans="4:11" x14ac:dyDescent="0.25">
      <c r="D39">
        <v>20071</v>
      </c>
      <c r="E39" t="s">
        <v>338</v>
      </c>
      <c r="G39">
        <v>3322</v>
      </c>
      <c r="H39" t="s">
        <v>1180</v>
      </c>
      <c r="J39" s="1">
        <v>50100</v>
      </c>
      <c r="K39" t="s">
        <v>759</v>
      </c>
    </row>
    <row r="40" spans="4:11" x14ac:dyDescent="0.25">
      <c r="D40">
        <v>20080</v>
      </c>
      <c r="E40" t="s">
        <v>337</v>
      </c>
      <c r="G40">
        <v>3323</v>
      </c>
      <c r="H40" t="s">
        <v>1181</v>
      </c>
      <c r="J40" s="1">
        <v>50200</v>
      </c>
      <c r="K40" t="s">
        <v>760</v>
      </c>
    </row>
    <row r="41" spans="4:11" x14ac:dyDescent="0.25">
      <c r="D41">
        <v>20085</v>
      </c>
      <c r="E41" t="s">
        <v>397</v>
      </c>
      <c r="G41">
        <v>3330</v>
      </c>
      <c r="H41" t="s">
        <v>1182</v>
      </c>
      <c r="J41" s="1">
        <v>50210</v>
      </c>
      <c r="K41" t="s">
        <v>761</v>
      </c>
    </row>
    <row r="42" spans="4:11" x14ac:dyDescent="0.25">
      <c r="D42">
        <v>20090</v>
      </c>
      <c r="E42" t="s">
        <v>398</v>
      </c>
      <c r="G42">
        <v>3340</v>
      </c>
      <c r="H42" t="s">
        <v>1183</v>
      </c>
      <c r="J42" s="1">
        <v>50400</v>
      </c>
      <c r="K42" t="s">
        <v>762</v>
      </c>
    </row>
    <row r="43" spans="4:11" x14ac:dyDescent="0.25">
      <c r="D43">
        <v>20100</v>
      </c>
      <c r="E43" t="s">
        <v>399</v>
      </c>
      <c r="G43">
        <v>3341</v>
      </c>
      <c r="H43" t="s">
        <v>1184</v>
      </c>
      <c r="J43" s="1">
        <v>50500</v>
      </c>
      <c r="K43" t="s">
        <v>763</v>
      </c>
    </row>
    <row r="44" spans="4:11" x14ac:dyDescent="0.25">
      <c r="D44">
        <v>20105</v>
      </c>
      <c r="E44" t="s">
        <v>400</v>
      </c>
      <c r="G44">
        <v>3342</v>
      </c>
      <c r="H44" t="s">
        <v>1185</v>
      </c>
      <c r="J44" s="1">
        <v>50600</v>
      </c>
      <c r="K44" t="s">
        <v>764</v>
      </c>
    </row>
    <row r="45" spans="4:11" x14ac:dyDescent="0.25">
      <c r="D45">
        <v>20110</v>
      </c>
      <c r="E45" t="s">
        <v>401</v>
      </c>
      <c r="G45">
        <v>3343</v>
      </c>
      <c r="H45" t="s">
        <v>1186</v>
      </c>
      <c r="J45" s="1">
        <v>50630</v>
      </c>
      <c r="K45" t="s">
        <v>765</v>
      </c>
    </row>
    <row r="46" spans="4:11" x14ac:dyDescent="0.25">
      <c r="D46">
        <v>20115</v>
      </c>
      <c r="E46" t="s">
        <v>402</v>
      </c>
      <c r="G46">
        <v>3410</v>
      </c>
      <c r="H46" t="s">
        <v>1187</v>
      </c>
      <c r="J46" s="1">
        <v>50640</v>
      </c>
      <c r="K46" t="s">
        <v>766</v>
      </c>
    </row>
    <row r="47" spans="4:11" x14ac:dyDescent="0.25">
      <c r="D47">
        <v>20120</v>
      </c>
      <c r="E47" t="s">
        <v>403</v>
      </c>
      <c r="G47">
        <v>3420</v>
      </c>
      <c r="H47" t="s">
        <v>1188</v>
      </c>
      <c r="J47" s="1">
        <v>50650</v>
      </c>
      <c r="K47" t="s">
        <v>767</v>
      </c>
    </row>
    <row r="48" spans="4:11" x14ac:dyDescent="0.25">
      <c r="D48">
        <v>20121</v>
      </c>
      <c r="E48" t="s">
        <v>1229</v>
      </c>
      <c r="G48">
        <v>3421</v>
      </c>
      <c r="H48" t="s">
        <v>1189</v>
      </c>
      <c r="J48" s="1">
        <v>50800</v>
      </c>
      <c r="K48" t="s">
        <v>768</v>
      </c>
    </row>
    <row r="49" spans="4:11" x14ac:dyDescent="0.25">
      <c r="D49">
        <v>20130</v>
      </c>
      <c r="E49" t="s">
        <v>404</v>
      </c>
      <c r="G49">
        <v>3422</v>
      </c>
      <c r="H49" t="s">
        <v>1190</v>
      </c>
      <c r="J49" s="1">
        <v>50900</v>
      </c>
      <c r="K49" t="s">
        <v>769</v>
      </c>
    </row>
    <row r="50" spans="4:11" x14ac:dyDescent="0.25">
      <c r="D50">
        <v>20140</v>
      </c>
      <c r="E50" t="s">
        <v>405</v>
      </c>
      <c r="G50">
        <v>3430</v>
      </c>
      <c r="H50" t="s">
        <v>1191</v>
      </c>
      <c r="J50" s="1">
        <v>50910</v>
      </c>
      <c r="K50" t="s">
        <v>770</v>
      </c>
    </row>
    <row r="51" spans="4:11" x14ac:dyDescent="0.25">
      <c r="D51">
        <v>20150</v>
      </c>
      <c r="E51" t="s">
        <v>406</v>
      </c>
      <c r="G51">
        <v>3431</v>
      </c>
      <c r="H51" t="s">
        <v>1192</v>
      </c>
      <c r="J51" s="1">
        <v>50920</v>
      </c>
      <c r="K51" t="s">
        <v>771</v>
      </c>
    </row>
    <row r="52" spans="4:11" x14ac:dyDescent="0.25">
      <c r="D52">
        <v>20160</v>
      </c>
      <c r="E52" t="s">
        <v>407</v>
      </c>
      <c r="G52">
        <v>3432</v>
      </c>
      <c r="H52" t="s">
        <v>1193</v>
      </c>
      <c r="J52" s="1">
        <v>50940</v>
      </c>
      <c r="K52" t="s">
        <v>772</v>
      </c>
    </row>
    <row r="53" spans="4:11" x14ac:dyDescent="0.25">
      <c r="D53">
        <v>20170</v>
      </c>
      <c r="E53" t="s">
        <v>408</v>
      </c>
      <c r="G53">
        <v>3433</v>
      </c>
      <c r="H53" t="s">
        <v>1194</v>
      </c>
      <c r="J53" s="1">
        <v>50960</v>
      </c>
      <c r="K53" t="s">
        <v>773</v>
      </c>
    </row>
    <row r="54" spans="4:11" x14ac:dyDescent="0.25">
      <c r="D54">
        <v>20180</v>
      </c>
      <c r="E54" t="s">
        <v>409</v>
      </c>
      <c r="G54">
        <v>3434</v>
      </c>
      <c r="H54" t="s">
        <v>1195</v>
      </c>
      <c r="J54" s="1">
        <v>50970</v>
      </c>
      <c r="K54" t="s">
        <v>774</v>
      </c>
    </row>
    <row r="55" spans="4:11" x14ac:dyDescent="0.25">
      <c r="D55">
        <v>20190</v>
      </c>
      <c r="E55" t="s">
        <v>410</v>
      </c>
      <c r="G55">
        <v>3510</v>
      </c>
      <c r="H55" t="s">
        <v>1196</v>
      </c>
      <c r="J55" s="1">
        <v>51000</v>
      </c>
      <c r="K55" t="s">
        <v>775</v>
      </c>
    </row>
    <row r="56" spans="4:11" x14ac:dyDescent="0.25">
      <c r="D56">
        <v>20200</v>
      </c>
      <c r="E56" t="s">
        <v>411</v>
      </c>
      <c r="G56">
        <v>3520</v>
      </c>
      <c r="H56" t="s">
        <v>1197</v>
      </c>
      <c r="J56" s="1">
        <v>51100</v>
      </c>
      <c r="K56" t="s">
        <v>776</v>
      </c>
    </row>
    <row r="57" spans="4:11" x14ac:dyDescent="0.25">
      <c r="D57">
        <v>20210</v>
      </c>
      <c r="E57" t="s">
        <v>412</v>
      </c>
      <c r="G57">
        <v>3521</v>
      </c>
      <c r="H57" t="s">
        <v>1198</v>
      </c>
      <c r="J57" s="1">
        <v>51110</v>
      </c>
      <c r="K57" t="s">
        <v>777</v>
      </c>
    </row>
    <row r="58" spans="4:11" x14ac:dyDescent="0.25">
      <c r="D58">
        <v>20220</v>
      </c>
      <c r="E58" t="s">
        <v>413</v>
      </c>
      <c r="G58">
        <v>3530</v>
      </c>
      <c r="H58" t="s">
        <v>1199</v>
      </c>
      <c r="J58" s="1">
        <v>51200</v>
      </c>
      <c r="K58" t="s">
        <v>149</v>
      </c>
    </row>
    <row r="59" spans="4:11" x14ac:dyDescent="0.25">
      <c r="D59">
        <v>20230</v>
      </c>
      <c r="E59" t="s">
        <v>414</v>
      </c>
      <c r="G59">
        <v>3531</v>
      </c>
      <c r="H59" t="s">
        <v>1200</v>
      </c>
      <c r="J59" s="1">
        <v>51400</v>
      </c>
      <c r="K59" t="s">
        <v>778</v>
      </c>
    </row>
    <row r="60" spans="4:11" x14ac:dyDescent="0.25">
      <c r="D60">
        <v>20240</v>
      </c>
      <c r="E60" t="s">
        <v>415</v>
      </c>
      <c r="G60">
        <v>3610</v>
      </c>
      <c r="H60" t="s">
        <v>1201</v>
      </c>
      <c r="J60" s="1">
        <v>51410</v>
      </c>
      <c r="K60" t="s">
        <v>779</v>
      </c>
    </row>
    <row r="61" spans="4:11" x14ac:dyDescent="0.25">
      <c r="D61">
        <v>20245</v>
      </c>
      <c r="E61" t="s">
        <v>416</v>
      </c>
      <c r="G61">
        <v>3620</v>
      </c>
      <c r="H61" t="s">
        <v>1202</v>
      </c>
      <c r="J61" s="1">
        <v>51420</v>
      </c>
      <c r="K61" t="s">
        <v>780</v>
      </c>
    </row>
    <row r="62" spans="4:11" x14ac:dyDescent="0.25">
      <c r="D62">
        <v>20250</v>
      </c>
      <c r="E62" t="s">
        <v>417</v>
      </c>
      <c r="G62">
        <v>3621</v>
      </c>
      <c r="H62" t="s">
        <v>1203</v>
      </c>
      <c r="J62" s="1">
        <v>51430</v>
      </c>
      <c r="K62" t="s">
        <v>781</v>
      </c>
    </row>
    <row r="63" spans="4:11" x14ac:dyDescent="0.25">
      <c r="D63">
        <v>20255</v>
      </c>
      <c r="E63" t="s">
        <v>418</v>
      </c>
      <c r="G63">
        <v>3630</v>
      </c>
      <c r="H63" t="s">
        <v>1204</v>
      </c>
      <c r="J63" s="1">
        <v>51440</v>
      </c>
      <c r="K63" t="s">
        <v>782</v>
      </c>
    </row>
    <row r="64" spans="4:11" x14ac:dyDescent="0.25">
      <c r="D64">
        <v>20260</v>
      </c>
      <c r="E64" t="s">
        <v>419</v>
      </c>
      <c r="G64">
        <v>3631</v>
      </c>
      <c r="H64" t="s">
        <v>1205</v>
      </c>
      <c r="J64" s="1">
        <v>51600</v>
      </c>
      <c r="K64" t="s">
        <v>783</v>
      </c>
    </row>
    <row r="65" spans="4:11" x14ac:dyDescent="0.25">
      <c r="D65">
        <v>20265</v>
      </c>
      <c r="E65" t="s">
        <v>420</v>
      </c>
      <c r="G65">
        <v>3710</v>
      </c>
      <c r="H65" t="s">
        <v>1206</v>
      </c>
      <c r="J65" s="1">
        <v>51800</v>
      </c>
      <c r="K65" t="s">
        <v>784</v>
      </c>
    </row>
    <row r="66" spans="4:11" x14ac:dyDescent="0.25">
      <c r="D66">
        <v>20270</v>
      </c>
      <c r="E66" t="s">
        <v>421</v>
      </c>
      <c r="G66">
        <v>3720</v>
      </c>
      <c r="H66" t="s">
        <v>1207</v>
      </c>
      <c r="J66" s="1">
        <v>59900</v>
      </c>
      <c r="K66" t="s">
        <v>785</v>
      </c>
    </row>
    <row r="67" spans="4:11" x14ac:dyDescent="0.25">
      <c r="D67">
        <v>20275</v>
      </c>
      <c r="E67" t="s">
        <v>422</v>
      </c>
      <c r="G67">
        <v>3721</v>
      </c>
      <c r="H67" t="s">
        <v>1208</v>
      </c>
      <c r="J67" s="1">
        <v>60100</v>
      </c>
      <c r="K67" t="s">
        <v>786</v>
      </c>
    </row>
    <row r="68" spans="4:11" x14ac:dyDescent="0.25">
      <c r="D68">
        <v>20280</v>
      </c>
      <c r="E68" t="s">
        <v>423</v>
      </c>
      <c r="G68">
        <v>3730</v>
      </c>
      <c r="H68" t="s">
        <v>1209</v>
      </c>
      <c r="J68" s="1">
        <v>60200</v>
      </c>
      <c r="K68" t="s">
        <v>787</v>
      </c>
    </row>
    <row r="69" spans="4:11" x14ac:dyDescent="0.25">
      <c r="D69">
        <v>20285</v>
      </c>
      <c r="E69" t="s">
        <v>424</v>
      </c>
      <c r="G69">
        <v>3731</v>
      </c>
      <c r="H69" t="s">
        <v>1210</v>
      </c>
      <c r="J69" s="1">
        <v>60400</v>
      </c>
      <c r="K69" t="s">
        <v>788</v>
      </c>
    </row>
    <row r="70" spans="4:11" x14ac:dyDescent="0.25">
      <c r="D70">
        <v>20290</v>
      </c>
      <c r="E70" t="s">
        <v>425</v>
      </c>
      <c r="G70">
        <v>3900</v>
      </c>
      <c r="H70" t="s">
        <v>1211</v>
      </c>
      <c r="J70" s="1">
        <v>60410</v>
      </c>
      <c r="K70" t="s">
        <v>789</v>
      </c>
    </row>
    <row r="71" spans="4:11" x14ac:dyDescent="0.25">
      <c r="D71">
        <v>20295</v>
      </c>
      <c r="E71" t="s">
        <v>426</v>
      </c>
      <c r="G71">
        <v>3910</v>
      </c>
      <c r="H71" t="s">
        <v>1212</v>
      </c>
      <c r="J71" s="1">
        <v>60420</v>
      </c>
      <c r="K71" t="s">
        <v>790</v>
      </c>
    </row>
    <row r="72" spans="4:11" x14ac:dyDescent="0.25">
      <c r="D72">
        <v>20300</v>
      </c>
      <c r="E72" t="s">
        <v>427</v>
      </c>
      <c r="G72">
        <v>4110</v>
      </c>
      <c r="H72" t="s">
        <v>31</v>
      </c>
      <c r="J72" s="1">
        <v>60430</v>
      </c>
      <c r="K72" t="s">
        <v>791</v>
      </c>
    </row>
    <row r="73" spans="4:11" x14ac:dyDescent="0.25">
      <c r="D73">
        <v>20310</v>
      </c>
      <c r="E73" t="s">
        <v>428</v>
      </c>
      <c r="G73">
        <v>4310</v>
      </c>
      <c r="H73" t="s">
        <v>4</v>
      </c>
      <c r="J73" s="1">
        <v>60600</v>
      </c>
      <c r="K73" t="s">
        <v>792</v>
      </c>
    </row>
    <row r="74" spans="4:11" x14ac:dyDescent="0.25">
      <c r="D74">
        <v>20315</v>
      </c>
      <c r="E74" t="s">
        <v>429</v>
      </c>
      <c r="G74">
        <v>4311</v>
      </c>
      <c r="H74" t="s">
        <v>1213</v>
      </c>
      <c r="J74" s="1">
        <v>60700</v>
      </c>
      <c r="K74" t="s">
        <v>793</v>
      </c>
    </row>
    <row r="75" spans="4:11" x14ac:dyDescent="0.25">
      <c r="D75">
        <v>20320</v>
      </c>
      <c r="E75" t="s">
        <v>430</v>
      </c>
      <c r="G75">
        <v>4315</v>
      </c>
      <c r="H75" t="s">
        <v>32</v>
      </c>
      <c r="J75" s="1">
        <v>61000</v>
      </c>
      <c r="K75" t="s">
        <v>794</v>
      </c>
    </row>
    <row r="76" spans="4:11" x14ac:dyDescent="0.25">
      <c r="D76">
        <v>20340</v>
      </c>
      <c r="E76" t="s">
        <v>431</v>
      </c>
      <c r="G76">
        <v>4320</v>
      </c>
      <c r="H76" t="s">
        <v>33</v>
      </c>
      <c r="J76" s="1">
        <v>61200</v>
      </c>
      <c r="K76" t="s">
        <v>795</v>
      </c>
    </row>
    <row r="77" spans="4:11" x14ac:dyDescent="0.25">
      <c r="D77">
        <v>20350</v>
      </c>
      <c r="E77" t="s">
        <v>432</v>
      </c>
      <c r="G77">
        <v>4325</v>
      </c>
      <c r="H77" t="s">
        <v>34</v>
      </c>
      <c r="J77" s="1">
        <v>61210</v>
      </c>
      <c r="K77" t="s">
        <v>796</v>
      </c>
    </row>
    <row r="78" spans="4:11" x14ac:dyDescent="0.25">
      <c r="D78">
        <v>20360</v>
      </c>
      <c r="E78" t="s">
        <v>433</v>
      </c>
      <c r="G78">
        <v>4326</v>
      </c>
      <c r="H78" t="s">
        <v>359</v>
      </c>
      <c r="J78" s="1">
        <v>61220</v>
      </c>
      <c r="K78" t="s">
        <v>797</v>
      </c>
    </row>
    <row r="79" spans="4:11" x14ac:dyDescent="0.25">
      <c r="D79">
        <v>20370</v>
      </c>
      <c r="E79" t="s">
        <v>434</v>
      </c>
      <c r="G79">
        <v>5010</v>
      </c>
      <c r="H79" t="s">
        <v>35</v>
      </c>
      <c r="J79" s="1">
        <v>61400</v>
      </c>
      <c r="K79" t="s">
        <v>798</v>
      </c>
    </row>
    <row r="80" spans="4:11" x14ac:dyDescent="0.25">
      <c r="D80">
        <v>20380</v>
      </c>
      <c r="E80" t="s">
        <v>435</v>
      </c>
      <c r="G80">
        <v>5020</v>
      </c>
      <c r="H80" t="s">
        <v>36</v>
      </c>
      <c r="J80" s="1">
        <v>61410</v>
      </c>
      <c r="K80" t="s">
        <v>799</v>
      </c>
    </row>
    <row r="81" spans="4:11" x14ac:dyDescent="0.25">
      <c r="D81">
        <v>20390</v>
      </c>
      <c r="E81" t="s">
        <v>436</v>
      </c>
      <c r="G81">
        <v>5030</v>
      </c>
      <c r="H81" t="s">
        <v>37</v>
      </c>
      <c r="J81" s="1">
        <v>61420</v>
      </c>
      <c r="K81" t="s">
        <v>800</v>
      </c>
    </row>
    <row r="82" spans="4:11" x14ac:dyDescent="0.25">
      <c r="D82">
        <v>20400</v>
      </c>
      <c r="E82" t="s">
        <v>437</v>
      </c>
      <c r="G82">
        <v>5031</v>
      </c>
      <c r="H82" t="s">
        <v>38</v>
      </c>
      <c r="J82" s="1">
        <v>61430</v>
      </c>
      <c r="K82" t="s">
        <v>801</v>
      </c>
    </row>
    <row r="83" spans="4:11" x14ac:dyDescent="0.25">
      <c r="D83">
        <v>20410</v>
      </c>
      <c r="E83" t="s">
        <v>438</v>
      </c>
      <c r="G83">
        <v>5032</v>
      </c>
      <c r="H83" t="s">
        <v>39</v>
      </c>
      <c r="J83" s="1">
        <v>61440</v>
      </c>
      <c r="K83" t="s">
        <v>802</v>
      </c>
    </row>
    <row r="84" spans="4:11" x14ac:dyDescent="0.25">
      <c r="D84">
        <v>20420</v>
      </c>
      <c r="E84" t="s">
        <v>439</v>
      </c>
      <c r="G84">
        <v>5033</v>
      </c>
      <c r="H84" t="s">
        <v>360</v>
      </c>
      <c r="J84" s="1">
        <v>61450</v>
      </c>
      <c r="K84" t="s">
        <v>803</v>
      </c>
    </row>
    <row r="85" spans="4:11" x14ac:dyDescent="0.25">
      <c r="D85">
        <v>20430</v>
      </c>
      <c r="E85" t="s">
        <v>440</v>
      </c>
      <c r="G85">
        <v>5040</v>
      </c>
      <c r="H85" t="s">
        <v>40</v>
      </c>
      <c r="J85" s="1">
        <v>61460</v>
      </c>
      <c r="K85" t="s">
        <v>804</v>
      </c>
    </row>
    <row r="86" spans="4:11" x14ac:dyDescent="0.25">
      <c r="D86">
        <v>20440</v>
      </c>
      <c r="E86" t="s">
        <v>441</v>
      </c>
      <c r="G86">
        <v>5041</v>
      </c>
      <c r="H86" t="s">
        <v>41</v>
      </c>
      <c r="J86" s="1">
        <v>69900</v>
      </c>
      <c r="K86" t="s">
        <v>805</v>
      </c>
    </row>
    <row r="87" spans="4:11" x14ac:dyDescent="0.25">
      <c r="D87">
        <v>20450</v>
      </c>
      <c r="E87" t="s">
        <v>442</v>
      </c>
      <c r="G87">
        <v>5042</v>
      </c>
      <c r="H87" t="s">
        <v>42</v>
      </c>
      <c r="J87" s="1">
        <v>70100</v>
      </c>
      <c r="K87" t="s">
        <v>806</v>
      </c>
    </row>
    <row r="88" spans="4:11" x14ac:dyDescent="0.25">
      <c r="D88">
        <v>20460</v>
      </c>
      <c r="E88" t="s">
        <v>443</v>
      </c>
      <c r="G88">
        <v>5043</v>
      </c>
      <c r="H88" t="s">
        <v>1284</v>
      </c>
      <c r="J88" s="1">
        <v>70200</v>
      </c>
      <c r="K88" t="s">
        <v>807</v>
      </c>
    </row>
    <row r="89" spans="4:11" x14ac:dyDescent="0.25">
      <c r="D89">
        <v>20510</v>
      </c>
      <c r="E89" t="s">
        <v>444</v>
      </c>
      <c r="G89">
        <v>5050</v>
      </c>
      <c r="H89" t="s">
        <v>43</v>
      </c>
      <c r="J89" s="1">
        <v>70210</v>
      </c>
      <c r="K89" t="s">
        <v>808</v>
      </c>
    </row>
    <row r="90" spans="4:11" x14ac:dyDescent="0.25">
      <c r="D90">
        <v>20520</v>
      </c>
      <c r="E90" t="s">
        <v>445</v>
      </c>
      <c r="G90">
        <v>5055</v>
      </c>
      <c r="H90" t="s">
        <v>44</v>
      </c>
      <c r="J90" s="1">
        <v>70600</v>
      </c>
      <c r="K90" t="s">
        <v>809</v>
      </c>
    </row>
    <row r="91" spans="4:11" x14ac:dyDescent="0.25">
      <c r="D91">
        <v>20530</v>
      </c>
      <c r="E91" t="s">
        <v>446</v>
      </c>
      <c r="G91">
        <v>5060</v>
      </c>
      <c r="H91" t="s">
        <v>45</v>
      </c>
      <c r="J91" s="1">
        <v>70700</v>
      </c>
      <c r="K91" t="s">
        <v>810</v>
      </c>
    </row>
    <row r="92" spans="4:11" x14ac:dyDescent="0.25">
      <c r="D92">
        <v>20600</v>
      </c>
      <c r="E92" t="s">
        <v>447</v>
      </c>
      <c r="G92">
        <v>5070</v>
      </c>
      <c r="H92" t="s">
        <v>46</v>
      </c>
      <c r="J92" s="1">
        <v>70710</v>
      </c>
      <c r="K92" t="s">
        <v>811</v>
      </c>
    </row>
    <row r="93" spans="4:11" x14ac:dyDescent="0.25">
      <c r="D93">
        <v>20650</v>
      </c>
      <c r="E93" t="s">
        <v>336</v>
      </c>
      <c r="G93">
        <v>5071</v>
      </c>
      <c r="H93" t="s">
        <v>47</v>
      </c>
      <c r="J93" s="1">
        <v>70720</v>
      </c>
      <c r="K93" t="s">
        <v>812</v>
      </c>
    </row>
    <row r="94" spans="4:11" x14ac:dyDescent="0.25">
      <c r="D94">
        <v>20700</v>
      </c>
      <c r="E94" t="s">
        <v>335</v>
      </c>
      <c r="G94">
        <v>5073</v>
      </c>
      <c r="H94" t="s">
        <v>48</v>
      </c>
      <c r="J94" s="1">
        <v>70730</v>
      </c>
      <c r="K94" t="s">
        <v>813</v>
      </c>
    </row>
    <row r="95" spans="4:11" x14ac:dyDescent="0.25">
      <c r="D95">
        <v>20720</v>
      </c>
      <c r="E95" t="s">
        <v>448</v>
      </c>
      <c r="G95">
        <v>5074</v>
      </c>
      <c r="H95" t="s">
        <v>49</v>
      </c>
      <c r="J95" s="1">
        <v>70800</v>
      </c>
      <c r="K95" t="s">
        <v>814</v>
      </c>
    </row>
    <row r="96" spans="4:11" x14ac:dyDescent="0.25">
      <c r="D96">
        <v>20750</v>
      </c>
      <c r="E96" t="s">
        <v>449</v>
      </c>
      <c r="G96">
        <v>5075</v>
      </c>
      <c r="H96" t="s">
        <v>50</v>
      </c>
      <c r="J96" s="1">
        <v>70810</v>
      </c>
      <c r="K96" t="s">
        <v>815</v>
      </c>
    </row>
    <row r="97" spans="4:11" x14ac:dyDescent="0.25">
      <c r="D97">
        <v>20800</v>
      </c>
      <c r="E97" t="s">
        <v>402</v>
      </c>
      <c r="G97">
        <v>5076</v>
      </c>
      <c r="H97" t="s">
        <v>51</v>
      </c>
      <c r="J97" s="1">
        <v>70820</v>
      </c>
      <c r="K97" t="s">
        <v>816</v>
      </c>
    </row>
    <row r="98" spans="4:11" x14ac:dyDescent="0.25">
      <c r="D98">
        <v>20800</v>
      </c>
      <c r="E98" t="s">
        <v>380</v>
      </c>
      <c r="G98">
        <v>5100</v>
      </c>
      <c r="H98" t="s">
        <v>52</v>
      </c>
      <c r="J98" s="1">
        <v>70900</v>
      </c>
      <c r="K98" t="s">
        <v>817</v>
      </c>
    </row>
    <row r="99" spans="4:11" x14ac:dyDescent="0.25">
      <c r="D99">
        <v>20810</v>
      </c>
      <c r="E99" t="s">
        <v>1230</v>
      </c>
      <c r="G99">
        <v>5101</v>
      </c>
      <c r="H99" t="s">
        <v>53</v>
      </c>
      <c r="J99" s="1">
        <v>70910</v>
      </c>
      <c r="K99" t="s">
        <v>818</v>
      </c>
    </row>
    <row r="100" spans="4:11" x14ac:dyDescent="0.25">
      <c r="D100">
        <v>20900</v>
      </c>
      <c r="E100" t="s">
        <v>334</v>
      </c>
      <c r="G100">
        <v>5102</v>
      </c>
      <c r="H100" t="s">
        <v>54</v>
      </c>
      <c r="J100" s="1">
        <v>79900</v>
      </c>
      <c r="K100" t="s">
        <v>819</v>
      </c>
    </row>
    <row r="101" spans="4:11" x14ac:dyDescent="0.25">
      <c r="D101">
        <v>20920</v>
      </c>
      <c r="E101" t="s">
        <v>333</v>
      </c>
      <c r="G101">
        <v>5103</v>
      </c>
      <c r="H101" t="s">
        <v>55</v>
      </c>
      <c r="J101" s="1">
        <v>80100</v>
      </c>
      <c r="K101" t="s">
        <v>820</v>
      </c>
    </row>
    <row r="102" spans="4:11" x14ac:dyDescent="0.25">
      <c r="D102">
        <v>20925</v>
      </c>
      <c r="E102" t="s">
        <v>332</v>
      </c>
      <c r="G102">
        <v>5104</v>
      </c>
      <c r="H102" t="s">
        <v>56</v>
      </c>
      <c r="J102" s="1">
        <v>80200</v>
      </c>
      <c r="K102" t="s">
        <v>821</v>
      </c>
    </row>
    <row r="103" spans="4:11" x14ac:dyDescent="0.25">
      <c r="D103">
        <v>20930</v>
      </c>
      <c r="E103" t="s">
        <v>331</v>
      </c>
      <c r="G103">
        <v>5105</v>
      </c>
      <c r="H103" t="s">
        <v>57</v>
      </c>
      <c r="J103" s="1">
        <v>80210</v>
      </c>
      <c r="K103" t="s">
        <v>822</v>
      </c>
    </row>
    <row r="104" spans="4:11" x14ac:dyDescent="0.25">
      <c r="D104">
        <v>20935</v>
      </c>
      <c r="E104" t="s">
        <v>330</v>
      </c>
      <c r="G104">
        <v>5106</v>
      </c>
      <c r="H104" t="s">
        <v>58</v>
      </c>
      <c r="J104" s="1">
        <v>80900</v>
      </c>
      <c r="K104" t="s">
        <v>823</v>
      </c>
    </row>
    <row r="105" spans="4:11" x14ac:dyDescent="0.25">
      <c r="D105">
        <v>20940</v>
      </c>
      <c r="E105" t="s">
        <v>450</v>
      </c>
      <c r="G105">
        <v>5107</v>
      </c>
      <c r="H105" t="s">
        <v>59</v>
      </c>
      <c r="J105" s="1">
        <v>83500</v>
      </c>
      <c r="K105" t="s">
        <v>238</v>
      </c>
    </row>
    <row r="106" spans="4:11" x14ac:dyDescent="0.25">
      <c r="D106">
        <v>20945</v>
      </c>
      <c r="E106" t="s">
        <v>451</v>
      </c>
      <c r="G106">
        <v>5108</v>
      </c>
      <c r="H106" t="s">
        <v>351</v>
      </c>
      <c r="J106" s="1">
        <v>83510</v>
      </c>
      <c r="K106" t="s">
        <v>220</v>
      </c>
    </row>
    <row r="107" spans="4:11" x14ac:dyDescent="0.25">
      <c r="D107">
        <v>20950</v>
      </c>
      <c r="E107" t="s">
        <v>452</v>
      </c>
      <c r="G107">
        <v>5109</v>
      </c>
      <c r="H107" t="s">
        <v>352</v>
      </c>
      <c r="J107" s="1">
        <v>83520</v>
      </c>
      <c r="K107" t="s">
        <v>824</v>
      </c>
    </row>
    <row r="108" spans="4:11" x14ac:dyDescent="0.25">
      <c r="D108">
        <v>20951</v>
      </c>
      <c r="E108" t="s">
        <v>1280</v>
      </c>
      <c r="G108">
        <v>5110</v>
      </c>
      <c r="H108" t="s">
        <v>60</v>
      </c>
      <c r="J108" s="1">
        <v>83550</v>
      </c>
      <c r="K108" t="s">
        <v>218</v>
      </c>
    </row>
    <row r="109" spans="4:11" x14ac:dyDescent="0.25">
      <c r="D109">
        <v>20952</v>
      </c>
      <c r="E109" t="s">
        <v>1281</v>
      </c>
      <c r="G109">
        <v>5111</v>
      </c>
      <c r="H109" t="s">
        <v>61</v>
      </c>
      <c r="J109" s="1">
        <v>83560</v>
      </c>
      <c r="K109" t="s">
        <v>825</v>
      </c>
    </row>
    <row r="110" spans="4:11" x14ac:dyDescent="0.25">
      <c r="D110">
        <v>20955</v>
      </c>
      <c r="E110" t="s">
        <v>453</v>
      </c>
      <c r="G110">
        <v>5112</v>
      </c>
      <c r="H110" t="s">
        <v>7</v>
      </c>
      <c r="J110" s="1">
        <v>83570</v>
      </c>
      <c r="K110" t="s">
        <v>826</v>
      </c>
    </row>
    <row r="111" spans="4:11" x14ac:dyDescent="0.25">
      <c r="D111">
        <v>20956</v>
      </c>
      <c r="E111" t="s">
        <v>454</v>
      </c>
      <c r="G111">
        <v>5113</v>
      </c>
      <c r="H111" t="s">
        <v>62</v>
      </c>
      <c r="J111" s="1">
        <v>83580</v>
      </c>
      <c r="K111" t="s">
        <v>827</v>
      </c>
    </row>
    <row r="112" spans="4:11" x14ac:dyDescent="0.25">
      <c r="D112">
        <v>20957</v>
      </c>
      <c r="E112" t="s">
        <v>1231</v>
      </c>
      <c r="G112">
        <v>5114</v>
      </c>
      <c r="H112" t="s">
        <v>63</v>
      </c>
      <c r="J112" s="1">
        <v>83600</v>
      </c>
      <c r="K112" t="s">
        <v>828</v>
      </c>
    </row>
    <row r="113" spans="4:11" x14ac:dyDescent="0.25">
      <c r="D113">
        <v>20960</v>
      </c>
      <c r="E113" t="s">
        <v>455</v>
      </c>
      <c r="G113">
        <v>5115</v>
      </c>
      <c r="H113" t="s">
        <v>64</v>
      </c>
      <c r="J113" s="1">
        <v>83610</v>
      </c>
      <c r="K113" t="s">
        <v>829</v>
      </c>
    </row>
    <row r="114" spans="4:11" x14ac:dyDescent="0.25">
      <c r="D114">
        <v>20961</v>
      </c>
      <c r="E114" t="s">
        <v>1232</v>
      </c>
      <c r="G114">
        <v>5116</v>
      </c>
      <c r="H114" t="s">
        <v>1214</v>
      </c>
      <c r="J114" s="1">
        <v>83700</v>
      </c>
      <c r="K114" t="s">
        <v>830</v>
      </c>
    </row>
    <row r="115" spans="4:11" x14ac:dyDescent="0.25">
      <c r="D115">
        <v>20962</v>
      </c>
      <c r="E115" t="s">
        <v>1233</v>
      </c>
      <c r="G115">
        <v>5117</v>
      </c>
      <c r="H115" t="s">
        <v>1285</v>
      </c>
      <c r="J115" s="1">
        <v>83900</v>
      </c>
      <c r="K115" t="s">
        <v>831</v>
      </c>
    </row>
    <row r="116" spans="4:11" x14ac:dyDescent="0.25">
      <c r="D116">
        <v>20963</v>
      </c>
      <c r="E116" t="s">
        <v>1234</v>
      </c>
      <c r="G116">
        <v>5150</v>
      </c>
      <c r="H116" t="s">
        <v>1215</v>
      </c>
      <c r="J116" s="1">
        <v>85000</v>
      </c>
      <c r="K116" t="s">
        <v>832</v>
      </c>
    </row>
    <row r="117" spans="4:11" x14ac:dyDescent="0.25">
      <c r="D117">
        <v>20964</v>
      </c>
      <c r="E117" t="s">
        <v>1235</v>
      </c>
      <c r="G117">
        <v>5201</v>
      </c>
      <c r="H117" t="s">
        <v>65</v>
      </c>
      <c r="J117" s="1">
        <v>85010</v>
      </c>
      <c r="K117" t="s">
        <v>833</v>
      </c>
    </row>
    <row r="118" spans="4:11" x14ac:dyDescent="0.25">
      <c r="D118">
        <v>20970</v>
      </c>
      <c r="E118" t="s">
        <v>328</v>
      </c>
      <c r="G118">
        <v>5210</v>
      </c>
      <c r="H118" t="s">
        <v>66</v>
      </c>
      <c r="J118" s="1">
        <v>86000</v>
      </c>
      <c r="K118" t="s">
        <v>834</v>
      </c>
    </row>
    <row r="119" spans="4:11" x14ac:dyDescent="0.25">
      <c r="D119">
        <v>20971</v>
      </c>
      <c r="E119" t="s">
        <v>456</v>
      </c>
      <c r="G119">
        <v>5905</v>
      </c>
      <c r="H119" t="s">
        <v>67</v>
      </c>
      <c r="J119" s="1">
        <v>89900</v>
      </c>
      <c r="K119" t="s">
        <v>835</v>
      </c>
    </row>
    <row r="120" spans="4:11" x14ac:dyDescent="0.25">
      <c r="D120">
        <v>20975</v>
      </c>
      <c r="E120" t="s">
        <v>327</v>
      </c>
      <c r="G120">
        <v>5920</v>
      </c>
      <c r="H120" t="s">
        <v>68</v>
      </c>
      <c r="J120" s="1">
        <v>90100</v>
      </c>
      <c r="K120" t="s">
        <v>836</v>
      </c>
    </row>
    <row r="121" spans="4:11" x14ac:dyDescent="0.25">
      <c r="D121">
        <v>20980</v>
      </c>
      <c r="E121" t="s">
        <v>1236</v>
      </c>
      <c r="G121">
        <v>5922</v>
      </c>
      <c r="H121" t="s">
        <v>5</v>
      </c>
      <c r="J121" s="1">
        <v>92400</v>
      </c>
      <c r="K121" t="s">
        <v>837</v>
      </c>
    </row>
    <row r="122" spans="4:11" x14ac:dyDescent="0.25">
      <c r="D122">
        <v>20990</v>
      </c>
      <c r="E122" t="s">
        <v>1237</v>
      </c>
      <c r="G122">
        <v>5930</v>
      </c>
      <c r="H122" t="s">
        <v>69</v>
      </c>
      <c r="J122" s="1">
        <v>93400</v>
      </c>
      <c r="K122" t="s">
        <v>838</v>
      </c>
    </row>
    <row r="123" spans="4:11" x14ac:dyDescent="0.25">
      <c r="D123">
        <v>21100</v>
      </c>
      <c r="E123" t="s">
        <v>457</v>
      </c>
      <c r="G123">
        <v>5940</v>
      </c>
      <c r="H123" t="s">
        <v>6</v>
      </c>
      <c r="J123" s="1">
        <v>93410</v>
      </c>
      <c r="K123" t="s">
        <v>839</v>
      </c>
    </row>
    <row r="124" spans="4:11" x14ac:dyDescent="0.25">
      <c r="D124">
        <v>21150</v>
      </c>
      <c r="E124" t="s">
        <v>458</v>
      </c>
      <c r="G124">
        <v>5945</v>
      </c>
      <c r="H124" t="s">
        <v>70</v>
      </c>
      <c r="J124" s="1">
        <v>93420</v>
      </c>
      <c r="K124" t="s">
        <v>840</v>
      </c>
    </row>
    <row r="125" spans="4:11" x14ac:dyDescent="0.25">
      <c r="D125">
        <v>21200</v>
      </c>
      <c r="E125" t="s">
        <v>459</v>
      </c>
      <c r="G125">
        <v>5955</v>
      </c>
      <c r="H125" t="s">
        <v>71</v>
      </c>
      <c r="J125" s="1">
        <v>93430</v>
      </c>
      <c r="K125" t="s">
        <v>841</v>
      </c>
    </row>
    <row r="126" spans="4:11" x14ac:dyDescent="0.25">
      <c r="D126">
        <v>21250</v>
      </c>
      <c r="E126" t="s">
        <v>460</v>
      </c>
      <c r="G126">
        <v>5990</v>
      </c>
      <c r="H126" t="s">
        <v>72</v>
      </c>
      <c r="J126" s="1">
        <v>93440</v>
      </c>
      <c r="K126" t="s">
        <v>842</v>
      </c>
    </row>
    <row r="127" spans="4:11" x14ac:dyDescent="0.25">
      <c r="D127">
        <v>21300</v>
      </c>
      <c r="E127" t="s">
        <v>461</v>
      </c>
      <c r="G127">
        <v>5991</v>
      </c>
      <c r="H127" t="s">
        <v>353</v>
      </c>
      <c r="J127" s="1">
        <v>93460</v>
      </c>
      <c r="K127" t="s">
        <v>843</v>
      </c>
    </row>
    <row r="128" spans="4:11" x14ac:dyDescent="0.25">
      <c r="D128">
        <v>21350</v>
      </c>
      <c r="E128" t="s">
        <v>462</v>
      </c>
      <c r="G128">
        <v>5992</v>
      </c>
      <c r="H128" t="s">
        <v>73</v>
      </c>
      <c r="J128" s="1">
        <v>93470</v>
      </c>
      <c r="K128" t="s">
        <v>844</v>
      </c>
    </row>
    <row r="129" spans="4:11" x14ac:dyDescent="0.25">
      <c r="D129">
        <v>21400</v>
      </c>
      <c r="E129" t="s">
        <v>463</v>
      </c>
      <c r="G129">
        <v>5993</v>
      </c>
      <c r="H129" t="s">
        <v>354</v>
      </c>
      <c r="J129" s="1">
        <v>93480</v>
      </c>
      <c r="K129" t="s">
        <v>845</v>
      </c>
    </row>
    <row r="130" spans="4:11" x14ac:dyDescent="0.25">
      <c r="D130">
        <v>21425</v>
      </c>
      <c r="E130" t="s">
        <v>464</v>
      </c>
      <c r="G130">
        <v>5994</v>
      </c>
      <c r="H130" t="s">
        <v>361</v>
      </c>
      <c r="J130" s="1">
        <v>93500</v>
      </c>
      <c r="K130" t="s">
        <v>846</v>
      </c>
    </row>
    <row r="131" spans="4:11" x14ac:dyDescent="0.25">
      <c r="D131">
        <v>21450</v>
      </c>
      <c r="E131" t="s">
        <v>465</v>
      </c>
      <c r="G131">
        <v>5995</v>
      </c>
      <c r="H131" t="s">
        <v>74</v>
      </c>
      <c r="J131" s="1">
        <v>93510</v>
      </c>
      <c r="K131" t="s">
        <v>847</v>
      </c>
    </row>
    <row r="132" spans="4:11" x14ac:dyDescent="0.25">
      <c r="D132">
        <v>21500</v>
      </c>
      <c r="E132" t="s">
        <v>466</v>
      </c>
      <c r="G132">
        <v>5996</v>
      </c>
      <c r="H132" t="s">
        <v>75</v>
      </c>
      <c r="J132" s="1">
        <v>93600</v>
      </c>
      <c r="K132" t="s">
        <v>848</v>
      </c>
    </row>
    <row r="133" spans="4:11" x14ac:dyDescent="0.25">
      <c r="D133">
        <v>21550</v>
      </c>
      <c r="E133" t="s">
        <v>467</v>
      </c>
      <c r="G133">
        <v>5997</v>
      </c>
      <c r="H133" t="s">
        <v>355</v>
      </c>
      <c r="J133" s="1">
        <v>94300</v>
      </c>
      <c r="K133" t="s">
        <v>849</v>
      </c>
    </row>
    <row r="134" spans="4:11" x14ac:dyDescent="0.25">
      <c r="D134">
        <v>21600</v>
      </c>
      <c r="E134" t="s">
        <v>468</v>
      </c>
      <c r="G134">
        <v>5998</v>
      </c>
      <c r="H134" t="s">
        <v>356</v>
      </c>
      <c r="J134" s="1">
        <v>94330</v>
      </c>
      <c r="K134" t="s">
        <v>850</v>
      </c>
    </row>
    <row r="135" spans="4:11" x14ac:dyDescent="0.25">
      <c r="D135">
        <v>21700</v>
      </c>
      <c r="E135" t="s">
        <v>469</v>
      </c>
      <c r="G135">
        <v>5999</v>
      </c>
      <c r="H135" t="s">
        <v>76</v>
      </c>
      <c r="J135" s="1">
        <v>94500</v>
      </c>
      <c r="K135" t="s">
        <v>851</v>
      </c>
    </row>
    <row r="136" spans="4:11" x14ac:dyDescent="0.25">
      <c r="D136">
        <v>22010</v>
      </c>
      <c r="E136" t="s">
        <v>470</v>
      </c>
      <c r="G136">
        <v>6110</v>
      </c>
      <c r="H136" t="s">
        <v>1216</v>
      </c>
      <c r="J136" s="1">
        <v>94600</v>
      </c>
      <c r="K136" t="s">
        <v>852</v>
      </c>
    </row>
    <row r="137" spans="4:11" x14ac:dyDescent="0.25">
      <c r="D137">
        <v>22020</v>
      </c>
      <c r="E137" t="s">
        <v>471</v>
      </c>
      <c r="G137">
        <v>6120</v>
      </c>
      <c r="H137" t="s">
        <v>77</v>
      </c>
      <c r="J137" s="1">
        <v>94610</v>
      </c>
      <c r="K137" t="s">
        <v>853</v>
      </c>
    </row>
    <row r="138" spans="4:11" x14ac:dyDescent="0.25">
      <c r="D138">
        <v>22030</v>
      </c>
      <c r="E138" t="s">
        <v>472</v>
      </c>
      <c r="G138">
        <v>6121</v>
      </c>
      <c r="H138" t="s">
        <v>720</v>
      </c>
      <c r="J138" s="1">
        <v>94700</v>
      </c>
      <c r="K138" t="s">
        <v>854</v>
      </c>
    </row>
    <row r="139" spans="4:11" x14ac:dyDescent="0.25">
      <c r="D139">
        <v>22040</v>
      </c>
      <c r="E139" t="s">
        <v>473</v>
      </c>
      <c r="G139">
        <v>6210</v>
      </c>
      <c r="H139" t="s">
        <v>78</v>
      </c>
      <c r="J139" s="1">
        <v>94720</v>
      </c>
      <c r="K139" t="s">
        <v>855</v>
      </c>
    </row>
    <row r="140" spans="4:11" x14ac:dyDescent="0.25">
      <c r="D140">
        <v>22050</v>
      </c>
      <c r="E140" t="s">
        <v>474</v>
      </c>
      <c r="G140">
        <v>6215</v>
      </c>
      <c r="H140" t="s">
        <v>1217</v>
      </c>
      <c r="J140" s="1">
        <v>94730</v>
      </c>
      <c r="K140" t="s">
        <v>856</v>
      </c>
    </row>
    <row r="141" spans="4:11" x14ac:dyDescent="0.25">
      <c r="D141">
        <v>22060</v>
      </c>
      <c r="E141" t="s">
        <v>475</v>
      </c>
      <c r="G141">
        <v>6220</v>
      </c>
      <c r="H141" t="s">
        <v>79</v>
      </c>
      <c r="J141" s="1">
        <v>94740</v>
      </c>
      <c r="K141" t="s">
        <v>857</v>
      </c>
    </row>
    <row r="142" spans="4:11" x14ac:dyDescent="0.25">
      <c r="D142">
        <v>22070</v>
      </c>
      <c r="E142" t="s">
        <v>476</v>
      </c>
      <c r="G142">
        <v>6300</v>
      </c>
      <c r="H142" t="s">
        <v>80</v>
      </c>
      <c r="J142" s="1">
        <v>94750</v>
      </c>
      <c r="K142" t="s">
        <v>858</v>
      </c>
    </row>
    <row r="143" spans="4:11" x14ac:dyDescent="0.25">
      <c r="D143">
        <v>22080</v>
      </c>
      <c r="E143" t="s">
        <v>477</v>
      </c>
      <c r="G143">
        <v>6310</v>
      </c>
      <c r="H143" t="s">
        <v>81</v>
      </c>
      <c r="J143" s="1">
        <v>94800</v>
      </c>
      <c r="K143" t="s">
        <v>859</v>
      </c>
    </row>
    <row r="144" spans="4:11" x14ac:dyDescent="0.25">
      <c r="D144">
        <v>22090</v>
      </c>
      <c r="E144" t="s">
        <v>478</v>
      </c>
      <c r="G144">
        <v>6410</v>
      </c>
      <c r="H144" t="s">
        <v>82</v>
      </c>
      <c r="J144" s="1">
        <v>94830</v>
      </c>
      <c r="K144" t="s">
        <v>860</v>
      </c>
    </row>
    <row r="145" spans="4:11" x14ac:dyDescent="0.25">
      <c r="D145">
        <v>22100</v>
      </c>
      <c r="E145" t="s">
        <v>479</v>
      </c>
      <c r="G145">
        <v>6415</v>
      </c>
      <c r="H145" t="s">
        <v>83</v>
      </c>
      <c r="J145" s="1">
        <v>94840</v>
      </c>
      <c r="K145" t="s">
        <v>861</v>
      </c>
    </row>
    <row r="146" spans="4:11" x14ac:dyDescent="0.25">
      <c r="D146">
        <v>22110</v>
      </c>
      <c r="E146" t="s">
        <v>480</v>
      </c>
      <c r="G146">
        <v>6420</v>
      </c>
      <c r="H146" t="s">
        <v>362</v>
      </c>
      <c r="J146" s="1">
        <v>94850</v>
      </c>
      <c r="K146" t="s">
        <v>862</v>
      </c>
    </row>
    <row r="147" spans="4:11" x14ac:dyDescent="0.25">
      <c r="D147">
        <v>22120</v>
      </c>
      <c r="E147" t="s">
        <v>481</v>
      </c>
      <c r="G147">
        <v>7105</v>
      </c>
      <c r="H147" t="s">
        <v>84</v>
      </c>
      <c r="J147" s="1">
        <v>94900</v>
      </c>
      <c r="K147" t="s">
        <v>863</v>
      </c>
    </row>
    <row r="148" spans="4:11" x14ac:dyDescent="0.25">
      <c r="D148">
        <v>22130</v>
      </c>
      <c r="E148" t="s">
        <v>482</v>
      </c>
      <c r="G148">
        <v>7115</v>
      </c>
      <c r="H148" t="s">
        <v>85</v>
      </c>
      <c r="J148" s="1">
        <v>94910</v>
      </c>
      <c r="K148" t="s">
        <v>864</v>
      </c>
    </row>
    <row r="149" spans="4:11" x14ac:dyDescent="0.25">
      <c r="D149">
        <v>22200</v>
      </c>
      <c r="E149" t="s">
        <v>483</v>
      </c>
      <c r="G149">
        <v>7200</v>
      </c>
      <c r="H149" t="s">
        <v>86</v>
      </c>
      <c r="J149" s="1">
        <v>95000</v>
      </c>
      <c r="K149" t="s">
        <v>865</v>
      </c>
    </row>
    <row r="150" spans="4:11" x14ac:dyDescent="0.25">
      <c r="D150">
        <v>22500</v>
      </c>
      <c r="E150" t="s">
        <v>484</v>
      </c>
      <c r="G150">
        <v>7310</v>
      </c>
      <c r="H150" t="s">
        <v>87</v>
      </c>
      <c r="J150" s="1">
        <v>95010</v>
      </c>
      <c r="K150" t="s">
        <v>866</v>
      </c>
    </row>
    <row r="151" spans="4:11" x14ac:dyDescent="0.25">
      <c r="D151">
        <v>22510</v>
      </c>
      <c r="E151" t="s">
        <v>1238</v>
      </c>
      <c r="G151">
        <v>7335</v>
      </c>
      <c r="H151" t="s">
        <v>88</v>
      </c>
      <c r="J151" s="1">
        <v>95020</v>
      </c>
      <c r="K151" t="s">
        <v>867</v>
      </c>
    </row>
    <row r="152" spans="4:11" x14ac:dyDescent="0.25">
      <c r="D152">
        <v>23100</v>
      </c>
      <c r="E152" t="s">
        <v>325</v>
      </c>
      <c r="G152">
        <v>7500</v>
      </c>
      <c r="H152" t="s">
        <v>89</v>
      </c>
      <c r="J152" s="1">
        <v>95040</v>
      </c>
      <c r="K152" t="s">
        <v>868</v>
      </c>
    </row>
    <row r="153" spans="4:11" x14ac:dyDescent="0.25">
      <c r="D153">
        <v>23200</v>
      </c>
      <c r="E153" t="s">
        <v>485</v>
      </c>
      <c r="G153">
        <v>7601</v>
      </c>
      <c r="H153" t="s">
        <v>90</v>
      </c>
      <c r="J153" s="1">
        <v>95050</v>
      </c>
      <c r="K153" t="s">
        <v>869</v>
      </c>
    </row>
    <row r="154" spans="4:11" x14ac:dyDescent="0.25">
      <c r="D154">
        <v>23300</v>
      </c>
      <c r="E154" t="s">
        <v>486</v>
      </c>
      <c r="G154">
        <v>7602</v>
      </c>
      <c r="H154" t="s">
        <v>91</v>
      </c>
      <c r="J154" s="1">
        <v>95200</v>
      </c>
      <c r="K154" t="s">
        <v>870</v>
      </c>
    </row>
    <row r="155" spans="4:11" x14ac:dyDescent="0.25">
      <c r="D155">
        <v>24100</v>
      </c>
      <c r="E155" t="s">
        <v>487</v>
      </c>
      <c r="G155">
        <v>7603</v>
      </c>
      <c r="H155" t="s">
        <v>363</v>
      </c>
      <c r="J155" s="1">
        <v>95210</v>
      </c>
      <c r="K155" t="s">
        <v>871</v>
      </c>
    </row>
    <row r="156" spans="4:11" x14ac:dyDescent="0.25">
      <c r="D156">
        <v>24150</v>
      </c>
      <c r="E156" t="s">
        <v>488</v>
      </c>
      <c r="G156">
        <v>7605</v>
      </c>
      <c r="H156" t="s">
        <v>364</v>
      </c>
      <c r="J156" s="1">
        <v>95220</v>
      </c>
      <c r="K156" t="s">
        <v>872</v>
      </c>
    </row>
    <row r="157" spans="4:11" x14ac:dyDescent="0.25">
      <c r="D157">
        <v>24200</v>
      </c>
      <c r="E157" t="s">
        <v>324</v>
      </c>
      <c r="G157">
        <v>7610</v>
      </c>
      <c r="H157" t="s">
        <v>68</v>
      </c>
      <c r="J157" s="1">
        <v>95230</v>
      </c>
      <c r="K157" t="s">
        <v>873</v>
      </c>
    </row>
    <row r="158" spans="4:11" x14ac:dyDescent="0.25">
      <c r="D158">
        <v>24700</v>
      </c>
      <c r="E158" t="s">
        <v>322</v>
      </c>
      <c r="G158">
        <v>7611</v>
      </c>
      <c r="H158" t="s">
        <v>92</v>
      </c>
      <c r="J158" s="1">
        <v>95240</v>
      </c>
      <c r="K158" t="s">
        <v>874</v>
      </c>
    </row>
    <row r="159" spans="4:11" x14ac:dyDescent="0.25">
      <c r="D159">
        <v>24750</v>
      </c>
      <c r="E159" t="s">
        <v>321</v>
      </c>
      <c r="G159">
        <v>7615</v>
      </c>
      <c r="H159" t="s">
        <v>93</v>
      </c>
      <c r="J159" s="1">
        <v>95250</v>
      </c>
      <c r="K159" t="s">
        <v>875</v>
      </c>
    </row>
    <row r="160" spans="4:11" x14ac:dyDescent="0.25">
      <c r="D160">
        <v>25100</v>
      </c>
      <c r="E160" t="s">
        <v>489</v>
      </c>
      <c r="G160">
        <v>7616</v>
      </c>
      <c r="H160" t="s">
        <v>94</v>
      </c>
      <c r="J160" s="1">
        <v>95260</v>
      </c>
      <c r="K160" t="s">
        <v>876</v>
      </c>
    </row>
    <row r="161" spans="4:11" x14ac:dyDescent="0.25">
      <c r="D161">
        <v>25200</v>
      </c>
      <c r="E161" t="s">
        <v>320</v>
      </c>
      <c r="G161">
        <v>7617</v>
      </c>
      <c r="H161" t="s">
        <v>365</v>
      </c>
      <c r="J161" s="1">
        <v>95270</v>
      </c>
      <c r="K161" t="s">
        <v>877</v>
      </c>
    </row>
    <row r="162" spans="4:11" x14ac:dyDescent="0.25">
      <c r="D162">
        <v>25300</v>
      </c>
      <c r="E162" t="s">
        <v>490</v>
      </c>
      <c r="G162">
        <v>7910</v>
      </c>
      <c r="H162" t="s">
        <v>95</v>
      </c>
      <c r="J162" s="1">
        <v>95280</v>
      </c>
      <c r="K162" t="s">
        <v>878</v>
      </c>
    </row>
    <row r="163" spans="4:11" x14ac:dyDescent="0.25">
      <c r="D163">
        <v>25510</v>
      </c>
      <c r="E163" t="s">
        <v>491</v>
      </c>
      <c r="G163">
        <v>7921</v>
      </c>
      <c r="H163" t="s">
        <v>96</v>
      </c>
      <c r="J163" s="1">
        <v>95290</v>
      </c>
      <c r="K163" t="s">
        <v>879</v>
      </c>
    </row>
    <row r="164" spans="4:11" x14ac:dyDescent="0.25">
      <c r="D164">
        <v>25520</v>
      </c>
      <c r="E164" t="s">
        <v>319</v>
      </c>
      <c r="G164">
        <v>7925</v>
      </c>
      <c r="H164" t="s">
        <v>1286</v>
      </c>
      <c r="J164" s="1">
        <v>95300</v>
      </c>
      <c r="K164" t="s">
        <v>880</v>
      </c>
    </row>
    <row r="165" spans="4:11" x14ac:dyDescent="0.25">
      <c r="D165">
        <v>26100</v>
      </c>
      <c r="E165" t="s">
        <v>492</v>
      </c>
      <c r="G165">
        <v>7960</v>
      </c>
      <c r="H165" t="s">
        <v>97</v>
      </c>
      <c r="J165" s="1">
        <v>95310</v>
      </c>
      <c r="K165" t="s">
        <v>881</v>
      </c>
    </row>
    <row r="166" spans="4:11" x14ac:dyDescent="0.25">
      <c r="D166">
        <v>26200</v>
      </c>
      <c r="E166" t="s">
        <v>493</v>
      </c>
      <c r="G166">
        <v>7962</v>
      </c>
      <c r="H166" t="s">
        <v>366</v>
      </c>
      <c r="J166" s="1">
        <v>95320</v>
      </c>
      <c r="K166" t="s">
        <v>882</v>
      </c>
    </row>
    <row r="167" spans="4:11" x14ac:dyDescent="0.25">
      <c r="D167">
        <v>26300</v>
      </c>
      <c r="E167" t="s">
        <v>494</v>
      </c>
      <c r="G167">
        <v>8110</v>
      </c>
      <c r="H167" t="s">
        <v>98</v>
      </c>
      <c r="J167" s="1">
        <v>95330</v>
      </c>
      <c r="K167" t="s">
        <v>883</v>
      </c>
    </row>
    <row r="168" spans="4:11" x14ac:dyDescent="0.25">
      <c r="D168">
        <v>26400</v>
      </c>
      <c r="E168" t="s">
        <v>495</v>
      </c>
      <c r="G168">
        <v>8120</v>
      </c>
      <c r="H168" t="s">
        <v>99</v>
      </c>
      <c r="J168" s="1">
        <v>95340</v>
      </c>
      <c r="K168" t="s">
        <v>884</v>
      </c>
    </row>
    <row r="169" spans="4:11" x14ac:dyDescent="0.25">
      <c r="D169">
        <v>26500</v>
      </c>
      <c r="E169" t="s">
        <v>496</v>
      </c>
      <c r="G169">
        <v>8121</v>
      </c>
      <c r="H169" t="s">
        <v>100</v>
      </c>
      <c r="J169" s="1">
        <v>95360</v>
      </c>
      <c r="K169" t="s">
        <v>885</v>
      </c>
    </row>
    <row r="170" spans="4:11" x14ac:dyDescent="0.25">
      <c r="D170">
        <v>26600</v>
      </c>
      <c r="E170" t="s">
        <v>497</v>
      </c>
      <c r="G170">
        <v>8122</v>
      </c>
      <c r="H170" t="s">
        <v>101</v>
      </c>
      <c r="J170" s="1">
        <v>95400</v>
      </c>
      <c r="K170" t="s">
        <v>886</v>
      </c>
    </row>
    <row r="171" spans="4:11" x14ac:dyDescent="0.25">
      <c r="D171">
        <v>27010</v>
      </c>
      <c r="E171" t="s">
        <v>318</v>
      </c>
      <c r="G171">
        <v>8123</v>
      </c>
      <c r="H171" t="s">
        <v>102</v>
      </c>
      <c r="J171" s="1">
        <v>95420</v>
      </c>
      <c r="K171" t="s">
        <v>887</v>
      </c>
    </row>
    <row r="172" spans="4:11" x14ac:dyDescent="0.25">
      <c r="D172">
        <v>27020</v>
      </c>
      <c r="E172" t="s">
        <v>448</v>
      </c>
      <c r="G172">
        <v>8125</v>
      </c>
      <c r="H172" t="s">
        <v>103</v>
      </c>
      <c r="J172" s="1">
        <v>95430</v>
      </c>
      <c r="K172" t="s">
        <v>888</v>
      </c>
    </row>
    <row r="173" spans="4:11" x14ac:dyDescent="0.25">
      <c r="D173">
        <v>27030</v>
      </c>
      <c r="E173" t="s">
        <v>317</v>
      </c>
      <c r="G173">
        <v>8140</v>
      </c>
      <c r="H173" t="s">
        <v>104</v>
      </c>
      <c r="J173" s="1">
        <v>95500</v>
      </c>
      <c r="K173" t="s">
        <v>889</v>
      </c>
    </row>
    <row r="174" spans="4:11" x14ac:dyDescent="0.25">
      <c r="D174">
        <v>27040</v>
      </c>
      <c r="E174" t="s">
        <v>316</v>
      </c>
      <c r="G174">
        <v>8150</v>
      </c>
      <c r="H174" t="s">
        <v>105</v>
      </c>
      <c r="J174" s="1">
        <v>95600</v>
      </c>
      <c r="K174" t="s">
        <v>890</v>
      </c>
    </row>
    <row r="175" spans="4:11" x14ac:dyDescent="0.25">
      <c r="D175">
        <v>27042</v>
      </c>
      <c r="E175" t="s">
        <v>315</v>
      </c>
      <c r="G175">
        <v>8151</v>
      </c>
      <c r="H175" t="s">
        <v>106</v>
      </c>
      <c r="J175" s="1">
        <v>95630</v>
      </c>
      <c r="K175" t="s">
        <v>891</v>
      </c>
    </row>
    <row r="176" spans="4:11" x14ac:dyDescent="0.25">
      <c r="D176">
        <v>27043</v>
      </c>
      <c r="E176" t="s">
        <v>498</v>
      </c>
      <c r="G176">
        <v>8152</v>
      </c>
      <c r="H176" t="s">
        <v>107</v>
      </c>
      <c r="J176" s="1">
        <v>95640</v>
      </c>
      <c r="K176" t="s">
        <v>892</v>
      </c>
    </row>
    <row r="177" spans="4:11" x14ac:dyDescent="0.25">
      <c r="D177">
        <v>27044</v>
      </c>
      <c r="E177" t="s">
        <v>499</v>
      </c>
      <c r="G177">
        <v>8153</v>
      </c>
      <c r="H177" t="s">
        <v>108</v>
      </c>
      <c r="J177" s="1">
        <v>95650</v>
      </c>
      <c r="K177" t="s">
        <v>893</v>
      </c>
    </row>
    <row r="178" spans="4:11" x14ac:dyDescent="0.25">
      <c r="D178">
        <v>27050</v>
      </c>
      <c r="E178" t="s">
        <v>313</v>
      </c>
      <c r="G178">
        <v>8154</v>
      </c>
      <c r="H178" t="s">
        <v>109</v>
      </c>
      <c r="J178" s="1">
        <v>95670</v>
      </c>
      <c r="K178" t="s">
        <v>894</v>
      </c>
    </row>
    <row r="179" spans="4:11" x14ac:dyDescent="0.25">
      <c r="D179">
        <v>27060</v>
      </c>
      <c r="E179" t="s">
        <v>500</v>
      </c>
      <c r="G179">
        <v>8155</v>
      </c>
      <c r="H179" t="s">
        <v>110</v>
      </c>
      <c r="J179" s="1">
        <v>95680</v>
      </c>
      <c r="K179" t="s">
        <v>895</v>
      </c>
    </row>
    <row r="180" spans="4:11" x14ac:dyDescent="0.25">
      <c r="D180">
        <v>28010</v>
      </c>
      <c r="E180" t="s">
        <v>501</v>
      </c>
      <c r="G180">
        <v>8161</v>
      </c>
      <c r="H180" t="s">
        <v>172</v>
      </c>
      <c r="J180" s="1">
        <v>95700</v>
      </c>
      <c r="K180" t="s">
        <v>896</v>
      </c>
    </row>
    <row r="181" spans="4:11" x14ac:dyDescent="0.25">
      <c r="D181">
        <v>28200</v>
      </c>
      <c r="E181" t="s">
        <v>1239</v>
      </c>
      <c r="G181">
        <v>8171</v>
      </c>
      <c r="H181" t="s">
        <v>111</v>
      </c>
      <c r="J181" s="1">
        <v>95720</v>
      </c>
      <c r="K181" t="s">
        <v>897</v>
      </c>
    </row>
    <row r="182" spans="4:11" x14ac:dyDescent="0.25">
      <c r="D182">
        <v>29010</v>
      </c>
      <c r="E182" t="s">
        <v>502</v>
      </c>
      <c r="G182">
        <v>8191</v>
      </c>
      <c r="H182" t="s">
        <v>112</v>
      </c>
      <c r="J182" s="1">
        <v>95730</v>
      </c>
      <c r="K182" t="s">
        <v>898</v>
      </c>
    </row>
    <row r="183" spans="4:11" x14ac:dyDescent="0.25">
      <c r="D183">
        <v>29020</v>
      </c>
      <c r="E183" t="s">
        <v>503</v>
      </c>
      <c r="G183">
        <v>8192</v>
      </c>
      <c r="H183" t="s">
        <v>1287</v>
      </c>
      <c r="J183" s="1">
        <v>95800</v>
      </c>
      <c r="K183" t="s">
        <v>899</v>
      </c>
    </row>
    <row r="184" spans="4:11" x14ac:dyDescent="0.25">
      <c r="D184">
        <v>29300</v>
      </c>
      <c r="E184" t="s">
        <v>504</v>
      </c>
      <c r="G184">
        <v>8193</v>
      </c>
      <c r="H184" t="s">
        <v>113</v>
      </c>
      <c r="J184" s="1">
        <v>95900</v>
      </c>
      <c r="K184" t="s">
        <v>900</v>
      </c>
    </row>
    <row r="185" spans="4:11" x14ac:dyDescent="0.25">
      <c r="D185">
        <v>29310</v>
      </c>
      <c r="E185" t="s">
        <v>505</v>
      </c>
      <c r="G185">
        <v>8195</v>
      </c>
      <c r="H185" t="s">
        <v>215</v>
      </c>
      <c r="J185" s="1">
        <v>95910</v>
      </c>
      <c r="K185" t="s">
        <v>901</v>
      </c>
    </row>
    <row r="186" spans="4:11" x14ac:dyDescent="0.25">
      <c r="D186">
        <v>29310</v>
      </c>
      <c r="E186" t="s">
        <v>505</v>
      </c>
      <c r="G186">
        <v>8196</v>
      </c>
      <c r="H186" t="s">
        <v>114</v>
      </c>
      <c r="J186" s="1">
        <v>96100</v>
      </c>
      <c r="K186" t="s">
        <v>902</v>
      </c>
    </row>
    <row r="187" spans="4:11" x14ac:dyDescent="0.25">
      <c r="D187">
        <v>29312</v>
      </c>
      <c r="E187" t="s">
        <v>506</v>
      </c>
      <c r="G187">
        <v>8197</v>
      </c>
      <c r="H187" t="s">
        <v>279</v>
      </c>
      <c r="J187" s="1">
        <v>96200</v>
      </c>
      <c r="K187" t="s">
        <v>903</v>
      </c>
    </row>
    <row r="188" spans="4:11" x14ac:dyDescent="0.25">
      <c r="D188">
        <v>29313</v>
      </c>
      <c r="E188" t="s">
        <v>507</v>
      </c>
      <c r="G188">
        <v>8610</v>
      </c>
      <c r="H188" t="s">
        <v>115</v>
      </c>
      <c r="J188" s="1">
        <v>99900</v>
      </c>
      <c r="K188" t="s">
        <v>904</v>
      </c>
    </row>
    <row r="189" spans="4:11" x14ac:dyDescent="0.25">
      <c r="D189">
        <v>29320</v>
      </c>
      <c r="E189" t="s">
        <v>508</v>
      </c>
      <c r="G189">
        <v>8612</v>
      </c>
      <c r="H189" t="s">
        <v>1218</v>
      </c>
      <c r="J189" s="1">
        <v>100100</v>
      </c>
      <c r="K189" t="s">
        <v>905</v>
      </c>
    </row>
    <row r="190" spans="4:11" x14ac:dyDescent="0.25">
      <c r="D190">
        <v>29322</v>
      </c>
      <c r="E190" t="s">
        <v>509</v>
      </c>
      <c r="G190">
        <v>8615</v>
      </c>
      <c r="H190" t="s">
        <v>116</v>
      </c>
      <c r="J190" s="1">
        <v>100200</v>
      </c>
      <c r="K190" t="s">
        <v>906</v>
      </c>
    </row>
    <row r="191" spans="4:11" x14ac:dyDescent="0.25">
      <c r="D191">
        <v>29323</v>
      </c>
      <c r="E191" t="s">
        <v>510</v>
      </c>
      <c r="G191">
        <v>8616</v>
      </c>
      <c r="H191" t="s">
        <v>117</v>
      </c>
      <c r="J191" s="1">
        <v>100210</v>
      </c>
      <c r="K191" t="s">
        <v>907</v>
      </c>
    </row>
    <row r="192" spans="4:11" x14ac:dyDescent="0.25">
      <c r="D192">
        <v>29340</v>
      </c>
      <c r="E192" t="s">
        <v>511</v>
      </c>
      <c r="G192">
        <v>8619</v>
      </c>
      <c r="H192" t="s">
        <v>118</v>
      </c>
      <c r="J192" s="1">
        <v>100220</v>
      </c>
      <c r="K192" t="s">
        <v>908</v>
      </c>
    </row>
    <row r="193" spans="4:11" x14ac:dyDescent="0.25">
      <c r="D193">
        <v>29342</v>
      </c>
      <c r="E193" t="s">
        <v>512</v>
      </c>
      <c r="G193">
        <v>8621</v>
      </c>
      <c r="H193" t="s">
        <v>119</v>
      </c>
      <c r="J193" s="1">
        <v>100230</v>
      </c>
      <c r="K193" t="s">
        <v>909</v>
      </c>
    </row>
    <row r="194" spans="4:11" x14ac:dyDescent="0.25">
      <c r="D194">
        <v>29343</v>
      </c>
      <c r="E194" t="s">
        <v>513</v>
      </c>
      <c r="G194">
        <v>8622</v>
      </c>
      <c r="H194" t="s">
        <v>120</v>
      </c>
      <c r="J194" s="1">
        <v>100400</v>
      </c>
      <c r="K194" t="s">
        <v>910</v>
      </c>
    </row>
    <row r="195" spans="4:11" x14ac:dyDescent="0.25">
      <c r="D195">
        <v>29344</v>
      </c>
      <c r="E195" t="s">
        <v>514</v>
      </c>
      <c r="G195">
        <v>8623</v>
      </c>
      <c r="H195" t="s">
        <v>121</v>
      </c>
      <c r="J195" s="1">
        <v>100500</v>
      </c>
      <c r="K195" t="s">
        <v>911</v>
      </c>
    </row>
    <row r="196" spans="4:11" x14ac:dyDescent="0.25">
      <c r="D196">
        <v>29345</v>
      </c>
      <c r="E196" t="s">
        <v>1240</v>
      </c>
      <c r="G196">
        <v>8624</v>
      </c>
      <c r="H196" t="s">
        <v>122</v>
      </c>
      <c r="J196" s="1">
        <v>100600</v>
      </c>
      <c r="K196" t="s">
        <v>912</v>
      </c>
    </row>
    <row r="197" spans="4:11" x14ac:dyDescent="0.25">
      <c r="D197">
        <v>29346</v>
      </c>
      <c r="E197" t="s">
        <v>1241</v>
      </c>
      <c r="G197">
        <v>8625</v>
      </c>
      <c r="H197" t="s">
        <v>123</v>
      </c>
      <c r="J197" s="1">
        <v>100700</v>
      </c>
      <c r="K197" t="s">
        <v>913</v>
      </c>
    </row>
    <row r="198" spans="4:11" x14ac:dyDescent="0.25">
      <c r="D198">
        <v>29350</v>
      </c>
      <c r="E198" t="s">
        <v>1242</v>
      </c>
      <c r="G198">
        <v>8626</v>
      </c>
      <c r="H198" t="s">
        <v>367</v>
      </c>
      <c r="J198" s="1">
        <v>100800</v>
      </c>
      <c r="K198" t="s">
        <v>914</v>
      </c>
    </row>
    <row r="199" spans="4:11" x14ac:dyDescent="0.25">
      <c r="D199">
        <v>29410</v>
      </c>
      <c r="E199" t="s">
        <v>515</v>
      </c>
      <c r="G199">
        <v>8627</v>
      </c>
      <c r="H199" t="s">
        <v>124</v>
      </c>
      <c r="J199" s="1">
        <v>100810</v>
      </c>
      <c r="K199" t="s">
        <v>915</v>
      </c>
    </row>
    <row r="200" spans="4:11" x14ac:dyDescent="0.25">
      <c r="D200">
        <v>29420</v>
      </c>
      <c r="E200" t="s">
        <v>1243</v>
      </c>
      <c r="G200">
        <v>8628</v>
      </c>
      <c r="H200" t="s">
        <v>125</v>
      </c>
      <c r="J200" s="1">
        <v>100900</v>
      </c>
      <c r="K200" t="s">
        <v>916</v>
      </c>
    </row>
    <row r="201" spans="4:11" x14ac:dyDescent="0.25">
      <c r="D201">
        <v>29421</v>
      </c>
      <c r="E201" t="s">
        <v>1244</v>
      </c>
      <c r="G201">
        <v>8629</v>
      </c>
      <c r="H201" t="s">
        <v>126</v>
      </c>
      <c r="J201" s="1">
        <v>100910</v>
      </c>
      <c r="K201" t="s">
        <v>917</v>
      </c>
    </row>
    <row r="202" spans="4:11" x14ac:dyDescent="0.25">
      <c r="D202">
        <v>29422</v>
      </c>
      <c r="E202" t="s">
        <v>1245</v>
      </c>
      <c r="G202">
        <v>8630</v>
      </c>
      <c r="H202" t="s">
        <v>721</v>
      </c>
      <c r="J202" s="1">
        <v>101100</v>
      </c>
      <c r="K202" t="s">
        <v>918</v>
      </c>
    </row>
    <row r="203" spans="4:11" x14ac:dyDescent="0.25">
      <c r="D203">
        <v>29510</v>
      </c>
      <c r="E203" t="s">
        <v>1246</v>
      </c>
      <c r="G203">
        <v>8631</v>
      </c>
      <c r="H203" t="s">
        <v>722</v>
      </c>
      <c r="J203" s="1">
        <v>101200</v>
      </c>
      <c r="K203" t="s">
        <v>919</v>
      </c>
    </row>
    <row r="204" spans="4:11" x14ac:dyDescent="0.25">
      <c r="D204">
        <v>29515</v>
      </c>
      <c r="E204" t="s">
        <v>1247</v>
      </c>
      <c r="G204">
        <v>8650</v>
      </c>
      <c r="H204" t="s">
        <v>127</v>
      </c>
      <c r="J204" s="1">
        <v>101300</v>
      </c>
      <c r="K204" t="s">
        <v>920</v>
      </c>
    </row>
    <row r="205" spans="4:11" x14ac:dyDescent="0.25">
      <c r="D205">
        <v>30010</v>
      </c>
      <c r="E205" t="s">
        <v>311</v>
      </c>
      <c r="G205">
        <v>8651</v>
      </c>
      <c r="H205" t="s">
        <v>128</v>
      </c>
      <c r="J205" s="1">
        <v>103000</v>
      </c>
      <c r="K205" t="s">
        <v>921</v>
      </c>
    </row>
    <row r="206" spans="4:11" x14ac:dyDescent="0.25">
      <c r="D206">
        <v>30105</v>
      </c>
      <c r="E206" t="s">
        <v>310</v>
      </c>
      <c r="G206">
        <v>8655</v>
      </c>
      <c r="H206" t="s">
        <v>368</v>
      </c>
      <c r="J206" s="1">
        <v>109900</v>
      </c>
      <c r="K206" t="s">
        <v>922</v>
      </c>
    </row>
    <row r="207" spans="4:11" x14ac:dyDescent="0.25">
      <c r="D207">
        <v>30107</v>
      </c>
      <c r="E207" t="s">
        <v>516</v>
      </c>
      <c r="G207">
        <v>8658</v>
      </c>
      <c r="H207" t="s">
        <v>314</v>
      </c>
      <c r="J207" s="1">
        <v>110100</v>
      </c>
      <c r="K207" t="s">
        <v>923</v>
      </c>
    </row>
    <row r="208" spans="4:11" x14ac:dyDescent="0.25">
      <c r="D208">
        <v>30110</v>
      </c>
      <c r="E208" t="s">
        <v>309</v>
      </c>
      <c r="G208">
        <v>8659</v>
      </c>
      <c r="H208" t="s">
        <v>114</v>
      </c>
      <c r="J208" s="1">
        <v>110200</v>
      </c>
      <c r="K208" t="s">
        <v>924</v>
      </c>
    </row>
    <row r="209" spans="4:11" x14ac:dyDescent="0.25">
      <c r="D209">
        <v>30115</v>
      </c>
      <c r="E209" t="s">
        <v>517</v>
      </c>
      <c r="G209">
        <v>8671</v>
      </c>
      <c r="H209" t="s">
        <v>129</v>
      </c>
      <c r="J209" s="1">
        <v>110300</v>
      </c>
      <c r="K209" t="s">
        <v>925</v>
      </c>
    </row>
    <row r="210" spans="4:11" x14ac:dyDescent="0.25">
      <c r="D210">
        <v>30120</v>
      </c>
      <c r="E210" t="s">
        <v>518</v>
      </c>
      <c r="G210">
        <v>8672</v>
      </c>
      <c r="H210" t="s">
        <v>130</v>
      </c>
      <c r="J210" s="1">
        <v>110400</v>
      </c>
      <c r="K210" t="s">
        <v>926</v>
      </c>
    </row>
    <row r="211" spans="4:11" x14ac:dyDescent="0.25">
      <c r="D211">
        <v>30121</v>
      </c>
      <c r="E211" t="s">
        <v>1248</v>
      </c>
      <c r="G211">
        <v>8681</v>
      </c>
      <c r="H211" t="s">
        <v>131</v>
      </c>
      <c r="J211" s="1">
        <v>110500</v>
      </c>
      <c r="K211" t="s">
        <v>927</v>
      </c>
    </row>
    <row r="212" spans="4:11" x14ac:dyDescent="0.25">
      <c r="D212">
        <v>30125</v>
      </c>
      <c r="E212" t="s">
        <v>519</v>
      </c>
      <c r="G212">
        <v>8682</v>
      </c>
      <c r="H212" t="s">
        <v>132</v>
      </c>
      <c r="J212" s="1">
        <v>110600</v>
      </c>
      <c r="K212" t="s">
        <v>928</v>
      </c>
    </row>
    <row r="213" spans="4:11" x14ac:dyDescent="0.25">
      <c r="D213">
        <v>30125</v>
      </c>
      <c r="E213" t="s">
        <v>519</v>
      </c>
      <c r="G213">
        <v>8699</v>
      </c>
      <c r="H213" t="s">
        <v>133</v>
      </c>
      <c r="J213" s="1">
        <v>110700</v>
      </c>
      <c r="K213" t="s">
        <v>929</v>
      </c>
    </row>
    <row r="214" spans="4:11" x14ac:dyDescent="0.25">
      <c r="D214">
        <v>30130</v>
      </c>
      <c r="E214" t="s">
        <v>520</v>
      </c>
      <c r="G214">
        <v>8811</v>
      </c>
      <c r="H214" t="s">
        <v>134</v>
      </c>
      <c r="J214" s="1">
        <v>110800</v>
      </c>
      <c r="K214" t="s">
        <v>930</v>
      </c>
    </row>
    <row r="215" spans="4:11" x14ac:dyDescent="0.25">
      <c r="D215">
        <v>30132</v>
      </c>
      <c r="E215" t="s">
        <v>1249</v>
      </c>
      <c r="G215">
        <v>8812</v>
      </c>
      <c r="H215" t="s">
        <v>135</v>
      </c>
      <c r="J215" s="1">
        <v>110900</v>
      </c>
      <c r="K215" t="s">
        <v>931</v>
      </c>
    </row>
    <row r="216" spans="4:11" x14ac:dyDescent="0.25">
      <c r="D216">
        <v>30134</v>
      </c>
      <c r="E216" t="s">
        <v>1250</v>
      </c>
      <c r="G216">
        <v>8813</v>
      </c>
      <c r="H216" t="s">
        <v>136</v>
      </c>
      <c r="J216" s="1">
        <v>111000</v>
      </c>
      <c r="K216" t="s">
        <v>932</v>
      </c>
    </row>
    <row r="217" spans="4:11" x14ac:dyDescent="0.25">
      <c r="D217">
        <v>30135</v>
      </c>
      <c r="E217" t="s">
        <v>521</v>
      </c>
      <c r="G217">
        <v>8816</v>
      </c>
      <c r="H217" t="s">
        <v>137</v>
      </c>
      <c r="J217" s="1">
        <v>111100</v>
      </c>
      <c r="K217" t="s">
        <v>933</v>
      </c>
    </row>
    <row r="218" spans="4:11" x14ac:dyDescent="0.25">
      <c r="D218">
        <v>30140</v>
      </c>
      <c r="E218" t="s">
        <v>295</v>
      </c>
      <c r="G218">
        <v>8817</v>
      </c>
      <c r="H218" t="s">
        <v>138</v>
      </c>
      <c r="J218" s="1">
        <v>111200</v>
      </c>
      <c r="K218" t="s">
        <v>934</v>
      </c>
    </row>
    <row r="219" spans="4:11" x14ac:dyDescent="0.25">
      <c r="D219">
        <v>30141</v>
      </c>
      <c r="E219" t="s">
        <v>522</v>
      </c>
      <c r="G219">
        <v>8840</v>
      </c>
      <c r="H219" t="s">
        <v>139</v>
      </c>
      <c r="J219" s="1">
        <v>111600</v>
      </c>
      <c r="K219" t="s">
        <v>935</v>
      </c>
    </row>
    <row r="220" spans="4:11" x14ac:dyDescent="0.25">
      <c r="D220">
        <v>30145</v>
      </c>
      <c r="E220" t="s">
        <v>92</v>
      </c>
      <c r="G220">
        <v>8850</v>
      </c>
      <c r="H220" t="s">
        <v>140</v>
      </c>
      <c r="J220" s="1">
        <v>111700</v>
      </c>
      <c r="K220" t="s">
        <v>936</v>
      </c>
    </row>
    <row r="221" spans="4:11" x14ac:dyDescent="0.25">
      <c r="D221">
        <v>30150</v>
      </c>
      <c r="E221" t="s">
        <v>523</v>
      </c>
      <c r="G221">
        <v>8860</v>
      </c>
      <c r="H221" t="s">
        <v>141</v>
      </c>
      <c r="J221" s="1">
        <v>111710</v>
      </c>
      <c r="K221" t="s">
        <v>937</v>
      </c>
    </row>
    <row r="222" spans="4:11" x14ac:dyDescent="0.25">
      <c r="D222">
        <v>30151</v>
      </c>
      <c r="E222" t="s">
        <v>524</v>
      </c>
      <c r="G222">
        <v>8861</v>
      </c>
      <c r="H222" t="s">
        <v>142</v>
      </c>
      <c r="J222" s="1">
        <v>111720</v>
      </c>
      <c r="K222" t="s">
        <v>938</v>
      </c>
    </row>
    <row r="223" spans="4:11" x14ac:dyDescent="0.25">
      <c r="D223">
        <v>30157</v>
      </c>
      <c r="E223" t="s">
        <v>525</v>
      </c>
      <c r="G223">
        <v>8862</v>
      </c>
      <c r="H223" t="s">
        <v>143</v>
      </c>
      <c r="J223" s="1">
        <v>111730</v>
      </c>
      <c r="K223" t="s">
        <v>939</v>
      </c>
    </row>
    <row r="224" spans="4:11" x14ac:dyDescent="0.25">
      <c r="D224">
        <v>30160</v>
      </c>
      <c r="E224" t="s">
        <v>526</v>
      </c>
      <c r="G224">
        <v>8865</v>
      </c>
      <c r="H224" t="s">
        <v>144</v>
      </c>
      <c r="J224" s="1">
        <v>111900</v>
      </c>
      <c r="K224" t="s">
        <v>940</v>
      </c>
    </row>
    <row r="225" spans="4:11" x14ac:dyDescent="0.25">
      <c r="D225">
        <v>30161</v>
      </c>
      <c r="E225" t="s">
        <v>527</v>
      </c>
      <c r="G225">
        <v>8867</v>
      </c>
      <c r="H225" t="s">
        <v>369</v>
      </c>
      <c r="J225" s="1">
        <v>119900</v>
      </c>
      <c r="K225" t="s">
        <v>941</v>
      </c>
    </row>
    <row r="226" spans="4:11" x14ac:dyDescent="0.25">
      <c r="D226">
        <v>30162</v>
      </c>
      <c r="E226" t="s">
        <v>528</v>
      </c>
      <c r="G226">
        <v>8869</v>
      </c>
      <c r="H226" t="s">
        <v>1219</v>
      </c>
      <c r="J226" s="1">
        <v>120100</v>
      </c>
      <c r="K226" t="s">
        <v>942</v>
      </c>
    </row>
    <row r="227" spans="4:11" x14ac:dyDescent="0.25">
      <c r="D227">
        <v>30165</v>
      </c>
      <c r="E227" t="s">
        <v>529</v>
      </c>
      <c r="G227">
        <v>8872</v>
      </c>
      <c r="H227" t="s">
        <v>145</v>
      </c>
      <c r="J227" s="1">
        <v>120200</v>
      </c>
      <c r="K227" t="s">
        <v>943</v>
      </c>
    </row>
    <row r="228" spans="4:11" x14ac:dyDescent="0.25">
      <c r="D228">
        <v>30166</v>
      </c>
      <c r="E228" t="s">
        <v>530</v>
      </c>
      <c r="G228">
        <v>8873</v>
      </c>
      <c r="H228" t="s">
        <v>723</v>
      </c>
      <c r="J228" s="1">
        <v>120500</v>
      </c>
      <c r="K228" t="s">
        <v>944</v>
      </c>
    </row>
    <row r="229" spans="4:11" x14ac:dyDescent="0.25">
      <c r="D229">
        <v>30170</v>
      </c>
      <c r="E229" t="s">
        <v>531</v>
      </c>
      <c r="G229">
        <v>8874</v>
      </c>
      <c r="H229" t="s">
        <v>146</v>
      </c>
      <c r="J229" s="1">
        <v>120510</v>
      </c>
      <c r="K229" t="s">
        <v>945</v>
      </c>
    </row>
    <row r="230" spans="4:11" x14ac:dyDescent="0.25">
      <c r="D230">
        <v>30180</v>
      </c>
      <c r="E230" t="s">
        <v>532</v>
      </c>
      <c r="G230">
        <v>8875</v>
      </c>
      <c r="H230" t="s">
        <v>147</v>
      </c>
      <c r="J230" s="1">
        <v>120600</v>
      </c>
      <c r="K230" t="s">
        <v>946</v>
      </c>
    </row>
    <row r="231" spans="4:11" x14ac:dyDescent="0.25">
      <c r="D231">
        <v>30181</v>
      </c>
      <c r="E231" t="s">
        <v>533</v>
      </c>
      <c r="G231">
        <v>8876</v>
      </c>
      <c r="H231" t="s">
        <v>148</v>
      </c>
      <c r="J231" s="1">
        <v>120800</v>
      </c>
      <c r="K231" t="s">
        <v>947</v>
      </c>
    </row>
    <row r="232" spans="4:11" x14ac:dyDescent="0.25">
      <c r="D232">
        <v>30190</v>
      </c>
      <c r="E232" t="s">
        <v>534</v>
      </c>
      <c r="G232">
        <v>8878</v>
      </c>
      <c r="H232" t="s">
        <v>149</v>
      </c>
      <c r="J232" s="1">
        <v>120810</v>
      </c>
      <c r="K232" t="s">
        <v>948</v>
      </c>
    </row>
    <row r="233" spans="4:11" x14ac:dyDescent="0.25">
      <c r="D233">
        <v>30191</v>
      </c>
      <c r="E233" t="s">
        <v>1251</v>
      </c>
      <c r="G233">
        <v>8879</v>
      </c>
      <c r="H233" t="s">
        <v>150</v>
      </c>
      <c r="J233" s="1">
        <v>120820</v>
      </c>
      <c r="K233" t="s">
        <v>949</v>
      </c>
    </row>
    <row r="234" spans="4:11" x14ac:dyDescent="0.25">
      <c r="D234">
        <v>30205</v>
      </c>
      <c r="E234" t="s">
        <v>535</v>
      </c>
      <c r="G234">
        <v>8880</v>
      </c>
      <c r="H234" t="s">
        <v>151</v>
      </c>
      <c r="J234" s="1">
        <v>120830</v>
      </c>
      <c r="K234" t="s">
        <v>950</v>
      </c>
    </row>
    <row r="235" spans="4:11" x14ac:dyDescent="0.25">
      <c r="D235">
        <v>30208</v>
      </c>
      <c r="E235" t="s">
        <v>306</v>
      </c>
      <c r="G235">
        <v>8881</v>
      </c>
      <c r="H235" t="s">
        <v>152</v>
      </c>
      <c r="J235" s="1">
        <v>120900</v>
      </c>
      <c r="K235" t="s">
        <v>951</v>
      </c>
    </row>
    <row r="236" spans="4:11" x14ac:dyDescent="0.25">
      <c r="D236">
        <v>30210</v>
      </c>
      <c r="E236" t="s">
        <v>305</v>
      </c>
      <c r="G236">
        <v>8882</v>
      </c>
      <c r="H236" t="s">
        <v>153</v>
      </c>
      <c r="J236" s="1">
        <v>121000</v>
      </c>
      <c r="K236" t="s">
        <v>952</v>
      </c>
    </row>
    <row r="237" spans="4:11" x14ac:dyDescent="0.25">
      <c r="D237">
        <v>30211</v>
      </c>
      <c r="E237" t="s">
        <v>536</v>
      </c>
      <c r="G237">
        <v>8883</v>
      </c>
      <c r="H237" t="s">
        <v>370</v>
      </c>
      <c r="J237" s="1">
        <v>121100</v>
      </c>
      <c r="K237" t="s">
        <v>953</v>
      </c>
    </row>
    <row r="238" spans="4:11" x14ac:dyDescent="0.25">
      <c r="D238">
        <v>30212</v>
      </c>
      <c r="E238" t="s">
        <v>537</v>
      </c>
      <c r="G238">
        <v>8884</v>
      </c>
      <c r="H238" t="s">
        <v>154</v>
      </c>
      <c r="J238" s="1">
        <v>121200</v>
      </c>
      <c r="K238" t="s">
        <v>954</v>
      </c>
    </row>
    <row r="239" spans="4:11" x14ac:dyDescent="0.25">
      <c r="D239">
        <v>30213</v>
      </c>
      <c r="E239" t="s">
        <v>1252</v>
      </c>
      <c r="G239">
        <v>8885</v>
      </c>
      <c r="H239" t="s">
        <v>155</v>
      </c>
      <c r="J239" s="1">
        <v>121300</v>
      </c>
      <c r="K239" t="s">
        <v>955</v>
      </c>
    </row>
    <row r="240" spans="4:11" x14ac:dyDescent="0.25">
      <c r="D240">
        <v>30214</v>
      </c>
      <c r="E240" t="s">
        <v>1253</v>
      </c>
      <c r="G240">
        <v>8889</v>
      </c>
      <c r="H240" t="s">
        <v>156</v>
      </c>
      <c r="J240" s="1">
        <v>121400</v>
      </c>
      <c r="K240" t="s">
        <v>956</v>
      </c>
    </row>
    <row r="241" spans="4:11" x14ac:dyDescent="0.25">
      <c r="D241">
        <v>30215</v>
      </c>
      <c r="E241" t="s">
        <v>538</v>
      </c>
      <c r="G241">
        <v>8890</v>
      </c>
      <c r="H241" t="s">
        <v>157</v>
      </c>
      <c r="J241" s="1">
        <v>121500</v>
      </c>
      <c r="K241" t="s">
        <v>957</v>
      </c>
    </row>
    <row r="242" spans="4:11" x14ac:dyDescent="0.25">
      <c r="D242">
        <v>30216</v>
      </c>
      <c r="E242" t="s">
        <v>539</v>
      </c>
      <c r="G242">
        <v>8891</v>
      </c>
      <c r="H242" t="s">
        <v>158</v>
      </c>
      <c r="J242" s="1">
        <v>121700</v>
      </c>
      <c r="K242" t="s">
        <v>958</v>
      </c>
    </row>
    <row r="243" spans="4:11" x14ac:dyDescent="0.25">
      <c r="D243">
        <v>30217</v>
      </c>
      <c r="E243" t="s">
        <v>304</v>
      </c>
      <c r="G243">
        <v>8892</v>
      </c>
      <c r="H243" t="s">
        <v>159</v>
      </c>
      <c r="J243" s="1">
        <v>121800</v>
      </c>
      <c r="K243" t="s">
        <v>959</v>
      </c>
    </row>
    <row r="244" spans="4:11" x14ac:dyDescent="0.25">
      <c r="D244">
        <v>30218</v>
      </c>
      <c r="E244" t="s">
        <v>1254</v>
      </c>
      <c r="G244">
        <v>8893</v>
      </c>
      <c r="H244" t="s">
        <v>160</v>
      </c>
      <c r="J244" s="1">
        <v>121900</v>
      </c>
      <c r="K244" t="s">
        <v>960</v>
      </c>
    </row>
    <row r="245" spans="4:11" x14ac:dyDescent="0.25">
      <c r="D245">
        <v>30219</v>
      </c>
      <c r="E245" t="s">
        <v>303</v>
      </c>
      <c r="G245">
        <v>8894</v>
      </c>
      <c r="H245" t="s">
        <v>161</v>
      </c>
      <c r="J245" s="1">
        <v>122000</v>
      </c>
      <c r="K245" t="s">
        <v>961</v>
      </c>
    </row>
    <row r="246" spans="4:11" x14ac:dyDescent="0.25">
      <c r="D246">
        <v>30220</v>
      </c>
      <c r="E246" t="s">
        <v>540</v>
      </c>
      <c r="G246">
        <v>8895</v>
      </c>
      <c r="H246" t="s">
        <v>371</v>
      </c>
      <c r="J246" s="1">
        <v>122100</v>
      </c>
      <c r="K246" t="s">
        <v>962</v>
      </c>
    </row>
    <row r="247" spans="4:11" x14ac:dyDescent="0.25">
      <c r="D247">
        <v>30221</v>
      </c>
      <c r="E247" t="s">
        <v>302</v>
      </c>
      <c r="G247">
        <v>8896</v>
      </c>
      <c r="H247" t="s">
        <v>372</v>
      </c>
      <c r="J247" s="1">
        <v>122200</v>
      </c>
      <c r="K247" t="s">
        <v>963</v>
      </c>
    </row>
    <row r="248" spans="4:11" x14ac:dyDescent="0.25">
      <c r="D248">
        <v>30222</v>
      </c>
      <c r="E248" t="s">
        <v>301</v>
      </c>
      <c r="G248">
        <v>8897</v>
      </c>
      <c r="H248" t="s">
        <v>373</v>
      </c>
      <c r="J248" s="1">
        <v>122300</v>
      </c>
      <c r="K248" t="s">
        <v>964</v>
      </c>
    </row>
    <row r="249" spans="4:11" x14ac:dyDescent="0.25">
      <c r="D249">
        <v>30223</v>
      </c>
      <c r="E249" t="s">
        <v>541</v>
      </c>
      <c r="G249">
        <v>8898</v>
      </c>
      <c r="H249" t="s">
        <v>374</v>
      </c>
      <c r="J249" s="1">
        <v>122310</v>
      </c>
      <c r="K249" t="s">
        <v>965</v>
      </c>
    </row>
    <row r="250" spans="4:11" x14ac:dyDescent="0.25">
      <c r="D250">
        <v>30224</v>
      </c>
      <c r="E250" t="s">
        <v>300</v>
      </c>
      <c r="G250">
        <v>8899</v>
      </c>
      <c r="H250" t="s">
        <v>162</v>
      </c>
      <c r="J250" s="1">
        <v>122400</v>
      </c>
      <c r="K250" t="s">
        <v>966</v>
      </c>
    </row>
    <row r="251" spans="4:11" x14ac:dyDescent="0.25">
      <c r="D251">
        <v>30225</v>
      </c>
      <c r="E251" t="s">
        <v>299</v>
      </c>
      <c r="G251">
        <v>8980</v>
      </c>
      <c r="H251" t="s">
        <v>163</v>
      </c>
      <c r="J251" s="1">
        <v>122500</v>
      </c>
      <c r="K251" t="s">
        <v>967</v>
      </c>
    </row>
    <row r="252" spans="4:11" x14ac:dyDescent="0.25">
      <c r="D252">
        <v>30226</v>
      </c>
      <c r="E252" t="s">
        <v>298</v>
      </c>
      <c r="G252">
        <v>8981</v>
      </c>
      <c r="H252" t="s">
        <v>164</v>
      </c>
      <c r="J252" s="1">
        <v>122600</v>
      </c>
      <c r="K252" t="s">
        <v>968</v>
      </c>
    </row>
    <row r="253" spans="4:11" x14ac:dyDescent="0.25">
      <c r="D253">
        <v>30227</v>
      </c>
      <c r="E253" t="s">
        <v>297</v>
      </c>
      <c r="G253">
        <v>8990</v>
      </c>
      <c r="H253" t="s">
        <v>165</v>
      </c>
      <c r="J253" s="1">
        <v>122700</v>
      </c>
      <c r="K253" t="s">
        <v>969</v>
      </c>
    </row>
    <row r="254" spans="4:11" x14ac:dyDescent="0.25">
      <c r="D254">
        <v>30228</v>
      </c>
      <c r="E254" t="s">
        <v>542</v>
      </c>
      <c r="G254">
        <v>8991</v>
      </c>
      <c r="H254" t="s">
        <v>1220</v>
      </c>
      <c r="J254" s="1">
        <v>122800</v>
      </c>
      <c r="K254" t="s">
        <v>970</v>
      </c>
    </row>
    <row r="255" spans="4:11" x14ac:dyDescent="0.25">
      <c r="D255">
        <v>30229</v>
      </c>
      <c r="E255" t="s">
        <v>543</v>
      </c>
      <c r="G255">
        <v>8999</v>
      </c>
      <c r="H255" t="s">
        <v>1221</v>
      </c>
      <c r="J255" s="1">
        <v>123000</v>
      </c>
      <c r="K255" t="s">
        <v>312</v>
      </c>
    </row>
    <row r="256" spans="4:11" x14ac:dyDescent="0.25">
      <c r="D256">
        <v>30230</v>
      </c>
      <c r="E256" t="s">
        <v>296</v>
      </c>
      <c r="J256" s="1">
        <v>123010</v>
      </c>
      <c r="K256" t="s">
        <v>971</v>
      </c>
    </row>
    <row r="257" spans="4:11" x14ac:dyDescent="0.25">
      <c r="D257">
        <v>30240</v>
      </c>
      <c r="E257" t="s">
        <v>544</v>
      </c>
      <c r="J257" s="1">
        <v>123020</v>
      </c>
      <c r="K257" t="s">
        <v>972</v>
      </c>
    </row>
    <row r="258" spans="4:11" x14ac:dyDescent="0.25">
      <c r="D258">
        <v>30245</v>
      </c>
      <c r="E258" t="s">
        <v>294</v>
      </c>
      <c r="J258" s="1">
        <v>123030</v>
      </c>
      <c r="K258" t="s">
        <v>973</v>
      </c>
    </row>
    <row r="259" spans="4:11" x14ac:dyDescent="0.25">
      <c r="D259">
        <v>30246</v>
      </c>
      <c r="E259" t="s">
        <v>1255</v>
      </c>
      <c r="J259" s="1">
        <v>123080</v>
      </c>
      <c r="K259" t="s">
        <v>974</v>
      </c>
    </row>
    <row r="260" spans="4:11" x14ac:dyDescent="0.25">
      <c r="D260">
        <v>30260</v>
      </c>
      <c r="E260" t="s">
        <v>104</v>
      </c>
      <c r="J260" s="1">
        <v>123900</v>
      </c>
      <c r="K260" t="s">
        <v>975</v>
      </c>
    </row>
    <row r="261" spans="4:11" x14ac:dyDescent="0.25">
      <c r="D261">
        <v>30310</v>
      </c>
      <c r="E261" t="s">
        <v>545</v>
      </c>
      <c r="J261" s="1">
        <v>124000</v>
      </c>
      <c r="K261" t="s">
        <v>976</v>
      </c>
    </row>
    <row r="262" spans="4:11" x14ac:dyDescent="0.25">
      <c r="D262">
        <v>30315</v>
      </c>
      <c r="E262" t="s">
        <v>546</v>
      </c>
      <c r="J262" s="1">
        <v>124010</v>
      </c>
      <c r="K262" t="s">
        <v>977</v>
      </c>
    </row>
    <row r="263" spans="4:11" x14ac:dyDescent="0.25">
      <c r="D263">
        <v>30320</v>
      </c>
      <c r="E263" t="s">
        <v>547</v>
      </c>
      <c r="J263" s="1">
        <v>124020</v>
      </c>
      <c r="K263" t="s">
        <v>978</v>
      </c>
    </row>
    <row r="264" spans="4:11" x14ac:dyDescent="0.25">
      <c r="D264">
        <v>30410</v>
      </c>
      <c r="E264" t="s">
        <v>548</v>
      </c>
      <c r="J264" s="1">
        <v>124030</v>
      </c>
      <c r="K264" t="s">
        <v>979</v>
      </c>
    </row>
    <row r="265" spans="4:11" x14ac:dyDescent="0.25">
      <c r="D265">
        <v>30510</v>
      </c>
      <c r="E265" t="s">
        <v>292</v>
      </c>
      <c r="J265" s="1">
        <v>125000</v>
      </c>
      <c r="K265" t="s">
        <v>980</v>
      </c>
    </row>
    <row r="266" spans="4:11" x14ac:dyDescent="0.25">
      <c r="D266">
        <v>30515</v>
      </c>
      <c r="E266" t="s">
        <v>180</v>
      </c>
      <c r="J266" s="1">
        <v>125100</v>
      </c>
      <c r="K266" t="s">
        <v>981</v>
      </c>
    </row>
    <row r="267" spans="4:11" x14ac:dyDescent="0.25">
      <c r="D267">
        <v>30520</v>
      </c>
      <c r="E267" t="s">
        <v>549</v>
      </c>
      <c r="J267" s="1">
        <v>125500</v>
      </c>
      <c r="K267" t="s">
        <v>982</v>
      </c>
    </row>
    <row r="268" spans="4:11" x14ac:dyDescent="0.25">
      <c r="D268">
        <v>30525</v>
      </c>
      <c r="E268" t="s">
        <v>550</v>
      </c>
      <c r="J268" s="1">
        <v>126000</v>
      </c>
      <c r="K268" t="s">
        <v>983</v>
      </c>
    </row>
    <row r="269" spans="4:11" x14ac:dyDescent="0.25">
      <c r="D269">
        <v>30530</v>
      </c>
      <c r="E269" t="s">
        <v>551</v>
      </c>
      <c r="J269" s="1">
        <v>126100</v>
      </c>
      <c r="K269" t="s">
        <v>984</v>
      </c>
    </row>
    <row r="270" spans="4:11" x14ac:dyDescent="0.25">
      <c r="D270">
        <v>30535</v>
      </c>
      <c r="E270" t="s">
        <v>552</v>
      </c>
      <c r="J270" s="1">
        <v>126200</v>
      </c>
      <c r="K270" t="s">
        <v>985</v>
      </c>
    </row>
    <row r="271" spans="4:11" x14ac:dyDescent="0.25">
      <c r="D271">
        <v>30540</v>
      </c>
      <c r="E271" t="s">
        <v>291</v>
      </c>
      <c r="J271" s="1">
        <v>129900</v>
      </c>
      <c r="K271" t="s">
        <v>986</v>
      </c>
    </row>
    <row r="272" spans="4:11" x14ac:dyDescent="0.25">
      <c r="D272">
        <v>30541</v>
      </c>
      <c r="E272" t="s">
        <v>553</v>
      </c>
      <c r="J272" s="1">
        <v>130110</v>
      </c>
      <c r="K272" t="s">
        <v>987</v>
      </c>
    </row>
    <row r="273" spans="4:11" x14ac:dyDescent="0.25">
      <c r="D273">
        <v>30545</v>
      </c>
      <c r="E273" t="s">
        <v>554</v>
      </c>
      <c r="J273" s="1">
        <v>130200</v>
      </c>
      <c r="K273" t="s">
        <v>988</v>
      </c>
    </row>
    <row r="274" spans="4:11" x14ac:dyDescent="0.25">
      <c r="D274">
        <v>30550</v>
      </c>
      <c r="E274" t="s">
        <v>290</v>
      </c>
      <c r="J274" s="1">
        <v>130300</v>
      </c>
      <c r="K274" t="s">
        <v>989</v>
      </c>
    </row>
    <row r="275" spans="4:11" x14ac:dyDescent="0.25">
      <c r="D275">
        <v>30555</v>
      </c>
      <c r="E275" t="s">
        <v>555</v>
      </c>
      <c r="J275" s="1">
        <v>130310</v>
      </c>
      <c r="K275" t="s">
        <v>990</v>
      </c>
    </row>
    <row r="276" spans="4:11" x14ac:dyDescent="0.25">
      <c r="D276">
        <v>30610</v>
      </c>
      <c r="E276" t="s">
        <v>289</v>
      </c>
      <c r="J276" s="1">
        <v>130320</v>
      </c>
      <c r="K276" t="s">
        <v>991</v>
      </c>
    </row>
    <row r="277" spans="4:11" x14ac:dyDescent="0.25">
      <c r="D277">
        <v>30620</v>
      </c>
      <c r="E277" t="s">
        <v>556</v>
      </c>
      <c r="J277" s="1">
        <v>130330</v>
      </c>
      <c r="K277" t="s">
        <v>992</v>
      </c>
    </row>
    <row r="278" spans="4:11" x14ac:dyDescent="0.25">
      <c r="D278">
        <v>30630</v>
      </c>
      <c r="E278" t="s">
        <v>1256</v>
      </c>
      <c r="J278" s="1">
        <v>130500</v>
      </c>
      <c r="K278" t="s">
        <v>323</v>
      </c>
    </row>
    <row r="279" spans="4:11" x14ac:dyDescent="0.25">
      <c r="D279">
        <v>30631</v>
      </c>
      <c r="E279" t="s">
        <v>1257</v>
      </c>
      <c r="J279" s="1">
        <v>130520</v>
      </c>
      <c r="K279" t="s">
        <v>993</v>
      </c>
    </row>
    <row r="280" spans="4:11" x14ac:dyDescent="0.25">
      <c r="D280">
        <v>30632</v>
      </c>
      <c r="E280" t="s">
        <v>1258</v>
      </c>
      <c r="J280" s="1">
        <v>130540</v>
      </c>
      <c r="K280" t="s">
        <v>994</v>
      </c>
    </row>
    <row r="281" spans="4:11" x14ac:dyDescent="0.25">
      <c r="D281">
        <v>30633</v>
      </c>
      <c r="E281" t="s">
        <v>1259</v>
      </c>
      <c r="J281" s="1">
        <v>130550</v>
      </c>
      <c r="K281" t="s">
        <v>995</v>
      </c>
    </row>
    <row r="282" spans="4:11" x14ac:dyDescent="0.25">
      <c r="D282">
        <v>30640</v>
      </c>
      <c r="E282" t="s">
        <v>288</v>
      </c>
      <c r="J282" s="1">
        <v>130560</v>
      </c>
      <c r="K282" t="s">
        <v>996</v>
      </c>
    </row>
    <row r="283" spans="4:11" x14ac:dyDescent="0.25">
      <c r="D283">
        <v>30650</v>
      </c>
      <c r="E283" t="s">
        <v>557</v>
      </c>
      <c r="J283" s="1">
        <v>130570</v>
      </c>
      <c r="K283" t="s">
        <v>997</v>
      </c>
    </row>
    <row r="284" spans="4:11" x14ac:dyDescent="0.25">
      <c r="D284">
        <v>30710</v>
      </c>
      <c r="E284" t="s">
        <v>214</v>
      </c>
      <c r="J284" s="1">
        <v>130580</v>
      </c>
      <c r="K284" t="s">
        <v>998</v>
      </c>
    </row>
    <row r="285" spans="4:11" x14ac:dyDescent="0.25">
      <c r="D285">
        <v>30810</v>
      </c>
      <c r="E285" t="s">
        <v>287</v>
      </c>
      <c r="J285" s="1">
        <v>130590</v>
      </c>
      <c r="K285" t="s">
        <v>999</v>
      </c>
    </row>
    <row r="286" spans="4:11" x14ac:dyDescent="0.25">
      <c r="D286">
        <v>30815</v>
      </c>
      <c r="E286" t="s">
        <v>286</v>
      </c>
      <c r="J286" s="1">
        <v>130600</v>
      </c>
      <c r="K286" t="s">
        <v>1000</v>
      </c>
    </row>
    <row r="287" spans="4:11" x14ac:dyDescent="0.25">
      <c r="D287">
        <v>30816</v>
      </c>
      <c r="E287" t="s">
        <v>558</v>
      </c>
      <c r="J287" s="1">
        <v>130620</v>
      </c>
      <c r="K287" t="s">
        <v>1001</v>
      </c>
    </row>
    <row r="288" spans="4:11" x14ac:dyDescent="0.25">
      <c r="D288">
        <v>30820</v>
      </c>
      <c r="E288" t="s">
        <v>285</v>
      </c>
      <c r="J288" s="1">
        <v>130630</v>
      </c>
      <c r="K288" t="s">
        <v>321</v>
      </c>
    </row>
    <row r="289" spans="4:11" x14ac:dyDescent="0.25">
      <c r="D289">
        <v>30825</v>
      </c>
      <c r="E289" t="s">
        <v>284</v>
      </c>
      <c r="J289" s="1">
        <v>130660</v>
      </c>
      <c r="K289" t="s">
        <v>1002</v>
      </c>
    </row>
    <row r="290" spans="4:11" x14ac:dyDescent="0.25">
      <c r="D290">
        <v>30826</v>
      </c>
      <c r="E290" t="s">
        <v>559</v>
      </c>
      <c r="J290" s="1">
        <v>130700</v>
      </c>
      <c r="K290" t="s">
        <v>1003</v>
      </c>
    </row>
    <row r="291" spans="4:11" x14ac:dyDescent="0.25">
      <c r="D291">
        <v>30830</v>
      </c>
      <c r="E291" t="s">
        <v>560</v>
      </c>
      <c r="J291" s="1">
        <v>130710</v>
      </c>
      <c r="K291" t="s">
        <v>1004</v>
      </c>
    </row>
    <row r="292" spans="4:11" x14ac:dyDescent="0.25">
      <c r="D292">
        <v>30841</v>
      </c>
      <c r="E292" t="s">
        <v>561</v>
      </c>
      <c r="J292" s="1">
        <v>130720</v>
      </c>
      <c r="K292" t="s">
        <v>1005</v>
      </c>
    </row>
    <row r="293" spans="4:11" x14ac:dyDescent="0.25">
      <c r="D293">
        <v>30850</v>
      </c>
      <c r="E293" t="s">
        <v>562</v>
      </c>
      <c r="J293" s="1">
        <v>130730</v>
      </c>
      <c r="K293" t="s">
        <v>1006</v>
      </c>
    </row>
    <row r="294" spans="4:11" x14ac:dyDescent="0.25">
      <c r="D294">
        <v>30850</v>
      </c>
      <c r="E294" t="s">
        <v>562</v>
      </c>
      <c r="J294" s="1">
        <v>130800</v>
      </c>
      <c r="K294" t="s">
        <v>1007</v>
      </c>
    </row>
    <row r="295" spans="4:11" x14ac:dyDescent="0.25">
      <c r="D295">
        <v>30855</v>
      </c>
      <c r="E295" t="s">
        <v>283</v>
      </c>
      <c r="J295" s="1">
        <v>130900</v>
      </c>
      <c r="K295" t="s">
        <v>1008</v>
      </c>
    </row>
    <row r="296" spans="4:11" x14ac:dyDescent="0.25">
      <c r="D296">
        <v>30855</v>
      </c>
      <c r="E296" t="s">
        <v>283</v>
      </c>
      <c r="J296" s="1">
        <v>139900</v>
      </c>
      <c r="K296" t="s">
        <v>1009</v>
      </c>
    </row>
    <row r="297" spans="4:11" x14ac:dyDescent="0.25">
      <c r="D297">
        <v>30860</v>
      </c>
      <c r="E297" t="s">
        <v>282</v>
      </c>
      <c r="J297" s="1">
        <v>140100</v>
      </c>
      <c r="K297" t="s">
        <v>1010</v>
      </c>
    </row>
    <row r="298" spans="4:11" x14ac:dyDescent="0.25">
      <c r="D298">
        <v>30860</v>
      </c>
      <c r="E298" t="s">
        <v>282</v>
      </c>
      <c r="J298" s="1">
        <v>140200</v>
      </c>
      <c r="K298" t="s">
        <v>1011</v>
      </c>
    </row>
    <row r="299" spans="4:11" x14ac:dyDescent="0.25">
      <c r="D299">
        <v>30865</v>
      </c>
      <c r="E299" t="s">
        <v>281</v>
      </c>
      <c r="J299" s="1">
        <v>149900</v>
      </c>
      <c r="K299" t="s">
        <v>1012</v>
      </c>
    </row>
    <row r="300" spans="4:11" x14ac:dyDescent="0.25">
      <c r="D300">
        <v>30870</v>
      </c>
      <c r="E300" t="s">
        <v>563</v>
      </c>
      <c r="J300" s="1">
        <v>150100</v>
      </c>
      <c r="K300" t="s">
        <v>1013</v>
      </c>
    </row>
    <row r="301" spans="4:11" x14ac:dyDescent="0.25">
      <c r="D301">
        <v>30870</v>
      </c>
      <c r="E301" t="s">
        <v>563</v>
      </c>
      <c r="J301" s="1">
        <v>150110</v>
      </c>
      <c r="K301" t="s">
        <v>1014</v>
      </c>
    </row>
    <row r="302" spans="4:11" x14ac:dyDescent="0.25">
      <c r="D302">
        <v>30910</v>
      </c>
      <c r="E302" t="s">
        <v>280</v>
      </c>
      <c r="J302" s="1">
        <v>150200</v>
      </c>
      <c r="K302" t="s">
        <v>1015</v>
      </c>
    </row>
    <row r="303" spans="4:11" x14ac:dyDescent="0.25">
      <c r="D303">
        <v>30915</v>
      </c>
      <c r="E303" t="s">
        <v>278</v>
      </c>
      <c r="J303" s="1">
        <v>150300</v>
      </c>
      <c r="K303" t="s">
        <v>1016</v>
      </c>
    </row>
    <row r="304" spans="4:11" x14ac:dyDescent="0.25">
      <c r="D304">
        <v>30920</v>
      </c>
      <c r="E304" t="s">
        <v>276</v>
      </c>
      <c r="J304" s="1">
        <v>150400</v>
      </c>
      <c r="K304" t="s">
        <v>1017</v>
      </c>
    </row>
    <row r="305" spans="4:11" x14ac:dyDescent="0.25">
      <c r="D305">
        <v>30950</v>
      </c>
      <c r="E305" t="s">
        <v>1260</v>
      </c>
      <c r="J305" s="1">
        <v>150600</v>
      </c>
      <c r="K305" t="s">
        <v>1018</v>
      </c>
    </row>
    <row r="306" spans="4:11" x14ac:dyDescent="0.25">
      <c r="D306">
        <v>31010</v>
      </c>
      <c r="E306" t="s">
        <v>110</v>
      </c>
      <c r="J306" s="1">
        <v>150700</v>
      </c>
      <c r="K306" t="s">
        <v>1019</v>
      </c>
    </row>
    <row r="307" spans="4:11" x14ac:dyDescent="0.25">
      <c r="D307">
        <v>31015</v>
      </c>
      <c r="E307" t="s">
        <v>564</v>
      </c>
      <c r="J307" s="1">
        <v>150900</v>
      </c>
      <c r="K307" t="s">
        <v>1020</v>
      </c>
    </row>
    <row r="308" spans="4:11" x14ac:dyDescent="0.25">
      <c r="D308">
        <v>31020</v>
      </c>
      <c r="E308" t="s">
        <v>275</v>
      </c>
      <c r="J308" s="1">
        <v>151000</v>
      </c>
      <c r="K308" t="s">
        <v>1021</v>
      </c>
    </row>
    <row r="309" spans="4:11" x14ac:dyDescent="0.25">
      <c r="D309">
        <v>31025</v>
      </c>
      <c r="E309" t="s">
        <v>565</v>
      </c>
      <c r="J309" s="1">
        <v>159900</v>
      </c>
      <c r="K309" t="s">
        <v>1022</v>
      </c>
    </row>
    <row r="310" spans="4:11" x14ac:dyDescent="0.25">
      <c r="D310">
        <v>31030</v>
      </c>
      <c r="E310" t="s">
        <v>178</v>
      </c>
      <c r="J310" s="1">
        <v>160100</v>
      </c>
      <c r="K310" t="s">
        <v>1023</v>
      </c>
    </row>
    <row r="311" spans="4:11" x14ac:dyDescent="0.25">
      <c r="D311">
        <v>31035</v>
      </c>
      <c r="E311" t="s">
        <v>1261</v>
      </c>
      <c r="J311" s="1">
        <v>160200</v>
      </c>
      <c r="K311" t="s">
        <v>1024</v>
      </c>
    </row>
    <row r="312" spans="4:11" x14ac:dyDescent="0.25">
      <c r="D312">
        <v>31040</v>
      </c>
      <c r="E312" t="s">
        <v>177</v>
      </c>
      <c r="J312" s="1">
        <v>169900</v>
      </c>
      <c r="K312" t="s">
        <v>1025</v>
      </c>
    </row>
    <row r="313" spans="4:11" x14ac:dyDescent="0.25">
      <c r="D313">
        <v>31050</v>
      </c>
      <c r="E313" t="s">
        <v>176</v>
      </c>
      <c r="J313" s="1">
        <v>170100</v>
      </c>
      <c r="K313" t="s">
        <v>1026</v>
      </c>
    </row>
    <row r="314" spans="4:11" x14ac:dyDescent="0.25">
      <c r="D314">
        <v>31055</v>
      </c>
      <c r="E314" t="s">
        <v>566</v>
      </c>
      <c r="J314" s="1">
        <v>179900</v>
      </c>
      <c r="K314" t="s">
        <v>1027</v>
      </c>
    </row>
    <row r="315" spans="4:11" x14ac:dyDescent="0.25">
      <c r="D315">
        <v>31060</v>
      </c>
      <c r="E315" t="s">
        <v>175</v>
      </c>
      <c r="J315" s="1">
        <v>180100</v>
      </c>
      <c r="K315" t="s">
        <v>1028</v>
      </c>
    </row>
    <row r="316" spans="4:11" x14ac:dyDescent="0.25">
      <c r="D316">
        <v>31070</v>
      </c>
      <c r="E316" t="s">
        <v>174</v>
      </c>
      <c r="J316" s="1">
        <v>189900</v>
      </c>
      <c r="K316" t="s">
        <v>1029</v>
      </c>
    </row>
    <row r="317" spans="4:11" x14ac:dyDescent="0.25">
      <c r="D317">
        <v>31075</v>
      </c>
      <c r="E317" t="s">
        <v>567</v>
      </c>
      <c r="J317" s="1">
        <v>190100</v>
      </c>
      <c r="K317" t="s">
        <v>1030</v>
      </c>
    </row>
    <row r="318" spans="4:11" x14ac:dyDescent="0.25">
      <c r="D318">
        <v>31080</v>
      </c>
      <c r="E318" t="s">
        <v>274</v>
      </c>
      <c r="J318" s="1">
        <v>190200</v>
      </c>
      <c r="K318" t="s">
        <v>1031</v>
      </c>
    </row>
    <row r="319" spans="4:11" x14ac:dyDescent="0.25">
      <c r="D319">
        <v>31090</v>
      </c>
      <c r="E319" t="s">
        <v>568</v>
      </c>
      <c r="J319" s="1">
        <v>190500</v>
      </c>
      <c r="K319" t="s">
        <v>1032</v>
      </c>
    </row>
    <row r="320" spans="4:11" x14ac:dyDescent="0.25">
      <c r="D320">
        <v>31095</v>
      </c>
      <c r="E320" t="s">
        <v>173</v>
      </c>
      <c r="J320" s="1">
        <v>191100</v>
      </c>
      <c r="K320" t="s">
        <v>1033</v>
      </c>
    </row>
    <row r="321" spans="4:11" x14ac:dyDescent="0.25">
      <c r="D321">
        <v>31210</v>
      </c>
      <c r="E321" t="s">
        <v>271</v>
      </c>
      <c r="J321" s="1">
        <v>191400</v>
      </c>
      <c r="K321" t="s">
        <v>1034</v>
      </c>
    </row>
    <row r="322" spans="4:11" x14ac:dyDescent="0.25">
      <c r="D322">
        <v>31220</v>
      </c>
      <c r="E322" t="s">
        <v>269</v>
      </c>
      <c r="J322" s="1">
        <v>191900</v>
      </c>
      <c r="K322" t="s">
        <v>1035</v>
      </c>
    </row>
    <row r="323" spans="4:11" x14ac:dyDescent="0.25">
      <c r="D323">
        <v>31230</v>
      </c>
      <c r="E323" t="s">
        <v>267</v>
      </c>
      <c r="J323" s="1">
        <v>192000</v>
      </c>
      <c r="K323" t="s">
        <v>1036</v>
      </c>
    </row>
    <row r="324" spans="4:11" x14ac:dyDescent="0.25">
      <c r="D324">
        <v>31300</v>
      </c>
      <c r="E324" t="s">
        <v>265</v>
      </c>
      <c r="J324" s="1">
        <v>193000</v>
      </c>
      <c r="K324" t="s">
        <v>1037</v>
      </c>
    </row>
    <row r="325" spans="4:11" x14ac:dyDescent="0.25">
      <c r="D325">
        <v>33100</v>
      </c>
      <c r="E325" t="s">
        <v>264</v>
      </c>
      <c r="J325" s="1">
        <v>199900</v>
      </c>
      <c r="K325" t="s">
        <v>1038</v>
      </c>
    </row>
    <row r="326" spans="4:11" x14ac:dyDescent="0.25">
      <c r="D326">
        <v>34010</v>
      </c>
      <c r="E326" t="s">
        <v>569</v>
      </c>
      <c r="J326" s="1">
        <v>200100</v>
      </c>
      <c r="K326" t="s">
        <v>1039</v>
      </c>
    </row>
    <row r="327" spans="4:11" x14ac:dyDescent="0.25">
      <c r="D327">
        <v>34020</v>
      </c>
      <c r="E327" t="s">
        <v>570</v>
      </c>
      <c r="J327" s="1">
        <v>200300</v>
      </c>
      <c r="K327" t="s">
        <v>1040</v>
      </c>
    </row>
    <row r="328" spans="4:11" x14ac:dyDescent="0.25">
      <c r="D328">
        <v>35000</v>
      </c>
      <c r="E328" t="s">
        <v>571</v>
      </c>
      <c r="J328" s="1">
        <v>209900</v>
      </c>
      <c r="K328" t="s">
        <v>1041</v>
      </c>
    </row>
    <row r="329" spans="4:11" x14ac:dyDescent="0.25">
      <c r="D329">
        <v>35100</v>
      </c>
      <c r="E329" t="s">
        <v>572</v>
      </c>
      <c r="J329" s="1">
        <v>210200</v>
      </c>
      <c r="K329" t="s">
        <v>1042</v>
      </c>
    </row>
    <row r="330" spans="4:11" x14ac:dyDescent="0.25">
      <c r="D330">
        <v>36100</v>
      </c>
      <c r="E330" t="s">
        <v>573</v>
      </c>
      <c r="J330" s="1">
        <v>210210</v>
      </c>
      <c r="K330" t="s">
        <v>1043</v>
      </c>
    </row>
    <row r="331" spans="4:11" x14ac:dyDescent="0.25">
      <c r="D331">
        <v>36150</v>
      </c>
      <c r="E331" t="s">
        <v>574</v>
      </c>
      <c r="J331" s="1">
        <v>210400</v>
      </c>
      <c r="K331" t="s">
        <v>1044</v>
      </c>
    </row>
    <row r="332" spans="4:11" x14ac:dyDescent="0.25">
      <c r="D332">
        <v>36300</v>
      </c>
      <c r="E332" t="s">
        <v>575</v>
      </c>
      <c r="J332" s="1">
        <v>210440</v>
      </c>
      <c r="K332" t="s">
        <v>1045</v>
      </c>
    </row>
    <row r="333" spans="4:11" x14ac:dyDescent="0.25">
      <c r="D333">
        <v>36350</v>
      </c>
      <c r="E333" t="s">
        <v>576</v>
      </c>
      <c r="J333" s="1">
        <v>210450</v>
      </c>
      <c r="K333" t="s">
        <v>1046</v>
      </c>
    </row>
    <row r="334" spans="4:11" x14ac:dyDescent="0.25">
      <c r="D334">
        <v>36500</v>
      </c>
      <c r="E334" t="s">
        <v>1262</v>
      </c>
      <c r="J334" s="1">
        <v>210500</v>
      </c>
      <c r="K334" t="s">
        <v>1047</v>
      </c>
    </row>
    <row r="335" spans="4:11" x14ac:dyDescent="0.25">
      <c r="D335">
        <v>36550</v>
      </c>
      <c r="E335" t="s">
        <v>1263</v>
      </c>
      <c r="J335" s="1">
        <v>210510</v>
      </c>
      <c r="K335" t="s">
        <v>1048</v>
      </c>
    </row>
    <row r="336" spans="4:11" x14ac:dyDescent="0.25">
      <c r="D336">
        <v>40010</v>
      </c>
      <c r="E336" t="s">
        <v>577</v>
      </c>
      <c r="J336" s="1">
        <v>210520</v>
      </c>
      <c r="K336" t="s">
        <v>1049</v>
      </c>
    </row>
    <row r="337" spans="4:11" x14ac:dyDescent="0.25">
      <c r="D337">
        <v>40011</v>
      </c>
      <c r="E337" t="s">
        <v>578</v>
      </c>
      <c r="J337" s="1">
        <v>210530</v>
      </c>
      <c r="K337" t="s">
        <v>1050</v>
      </c>
    </row>
    <row r="338" spans="4:11" x14ac:dyDescent="0.25">
      <c r="D338">
        <v>40012</v>
      </c>
      <c r="E338" t="s">
        <v>1264</v>
      </c>
      <c r="J338" s="1">
        <v>210540</v>
      </c>
      <c r="K338" t="s">
        <v>1051</v>
      </c>
    </row>
    <row r="339" spans="4:11" x14ac:dyDescent="0.25">
      <c r="D339">
        <v>40020</v>
      </c>
      <c r="E339" t="s">
        <v>579</v>
      </c>
      <c r="J339" s="1">
        <v>210550</v>
      </c>
      <c r="K339" t="s">
        <v>1052</v>
      </c>
    </row>
    <row r="340" spans="4:11" x14ac:dyDescent="0.25">
      <c r="D340">
        <v>40030</v>
      </c>
      <c r="E340" t="s">
        <v>263</v>
      </c>
      <c r="J340" s="1">
        <v>213300</v>
      </c>
      <c r="K340" t="s">
        <v>1053</v>
      </c>
    </row>
    <row r="341" spans="4:11" x14ac:dyDescent="0.25">
      <c r="D341">
        <v>40040</v>
      </c>
      <c r="E341" t="s">
        <v>580</v>
      </c>
      <c r="J341" s="1">
        <v>213310</v>
      </c>
      <c r="K341" t="s">
        <v>1054</v>
      </c>
    </row>
    <row r="342" spans="4:11" x14ac:dyDescent="0.25">
      <c r="D342">
        <v>40050</v>
      </c>
      <c r="E342" t="s">
        <v>212</v>
      </c>
      <c r="J342" s="1">
        <v>213350</v>
      </c>
      <c r="K342" t="s">
        <v>1055</v>
      </c>
    </row>
    <row r="343" spans="4:11" x14ac:dyDescent="0.25">
      <c r="D343">
        <v>40070</v>
      </c>
      <c r="E343" t="s">
        <v>581</v>
      </c>
      <c r="J343" s="1">
        <v>214000</v>
      </c>
      <c r="K343" t="s">
        <v>1056</v>
      </c>
    </row>
    <row r="344" spans="4:11" x14ac:dyDescent="0.25">
      <c r="D344">
        <v>40080</v>
      </c>
      <c r="E344" t="s">
        <v>582</v>
      </c>
      <c r="J344" s="1">
        <v>219900</v>
      </c>
      <c r="K344" t="s">
        <v>1057</v>
      </c>
    </row>
    <row r="345" spans="4:11" x14ac:dyDescent="0.25">
      <c r="D345">
        <v>40090</v>
      </c>
      <c r="E345" t="s">
        <v>253</v>
      </c>
      <c r="J345" s="1">
        <v>220100</v>
      </c>
      <c r="K345" t="s">
        <v>1058</v>
      </c>
    </row>
    <row r="346" spans="4:11" x14ac:dyDescent="0.25">
      <c r="D346">
        <v>40090</v>
      </c>
      <c r="E346" t="s">
        <v>262</v>
      </c>
      <c r="J346" s="1">
        <v>220110</v>
      </c>
      <c r="K346" t="s">
        <v>1059</v>
      </c>
    </row>
    <row r="347" spans="4:11" x14ac:dyDescent="0.25">
      <c r="D347">
        <v>40100</v>
      </c>
      <c r="E347" t="s">
        <v>261</v>
      </c>
      <c r="J347" s="1">
        <v>220120</v>
      </c>
      <c r="K347" t="s">
        <v>1060</v>
      </c>
    </row>
    <row r="348" spans="4:11" x14ac:dyDescent="0.25">
      <c r="D348">
        <v>40210</v>
      </c>
      <c r="E348" t="s">
        <v>583</v>
      </c>
      <c r="J348" s="1">
        <v>220200</v>
      </c>
      <c r="K348" t="s">
        <v>1061</v>
      </c>
    </row>
    <row r="349" spans="4:11" x14ac:dyDescent="0.25">
      <c r="D349">
        <v>40220</v>
      </c>
      <c r="E349" t="s">
        <v>584</v>
      </c>
      <c r="J349" s="1">
        <v>220220</v>
      </c>
      <c r="K349" t="s">
        <v>1062</v>
      </c>
    </row>
    <row r="350" spans="4:11" x14ac:dyDescent="0.25">
      <c r="D350">
        <v>40230</v>
      </c>
      <c r="E350" t="s">
        <v>585</v>
      </c>
      <c r="J350" s="1">
        <v>220300</v>
      </c>
      <c r="K350" t="s">
        <v>1063</v>
      </c>
    </row>
    <row r="351" spans="4:11" x14ac:dyDescent="0.25">
      <c r="D351">
        <v>41000</v>
      </c>
      <c r="E351" t="s">
        <v>260</v>
      </c>
      <c r="J351" s="1">
        <v>220400</v>
      </c>
      <c r="K351" t="s">
        <v>1064</v>
      </c>
    </row>
    <row r="352" spans="4:11" x14ac:dyDescent="0.25">
      <c r="D352">
        <v>41010</v>
      </c>
      <c r="E352" t="s">
        <v>259</v>
      </c>
      <c r="J352" s="1">
        <v>220500</v>
      </c>
      <c r="K352" t="s">
        <v>1065</v>
      </c>
    </row>
    <row r="353" spans="4:11" x14ac:dyDescent="0.25">
      <c r="D353">
        <v>41015</v>
      </c>
      <c r="E353" t="s">
        <v>586</v>
      </c>
      <c r="J353" s="1">
        <v>220600</v>
      </c>
      <c r="K353" t="s">
        <v>1066</v>
      </c>
    </row>
    <row r="354" spans="4:11" x14ac:dyDescent="0.25">
      <c r="D354">
        <v>41040</v>
      </c>
      <c r="E354" t="s">
        <v>587</v>
      </c>
      <c r="J354" s="1">
        <v>220610</v>
      </c>
      <c r="K354" t="s">
        <v>1067</v>
      </c>
    </row>
    <row r="355" spans="4:11" x14ac:dyDescent="0.25">
      <c r="D355">
        <v>41050</v>
      </c>
      <c r="E355" t="s">
        <v>257</v>
      </c>
      <c r="J355" s="1">
        <v>220700</v>
      </c>
      <c r="K355" t="s">
        <v>1068</v>
      </c>
    </row>
    <row r="356" spans="4:11" x14ac:dyDescent="0.25">
      <c r="D356">
        <v>42010</v>
      </c>
      <c r="E356" t="s">
        <v>588</v>
      </c>
      <c r="J356" s="1">
        <v>220710</v>
      </c>
      <c r="K356" t="s">
        <v>1069</v>
      </c>
    </row>
    <row r="357" spans="4:11" x14ac:dyDescent="0.25">
      <c r="D357">
        <v>43000</v>
      </c>
      <c r="E357" t="s">
        <v>589</v>
      </c>
      <c r="J357" s="1">
        <v>220800</v>
      </c>
      <c r="K357" t="s">
        <v>1070</v>
      </c>
    </row>
    <row r="358" spans="4:11" x14ac:dyDescent="0.25">
      <c r="D358">
        <v>45000</v>
      </c>
      <c r="E358" t="s">
        <v>191</v>
      </c>
      <c r="J358" s="1">
        <v>221000</v>
      </c>
      <c r="K358" t="s">
        <v>1071</v>
      </c>
    </row>
    <row r="359" spans="4:11" x14ac:dyDescent="0.25">
      <c r="D359">
        <v>45010</v>
      </c>
      <c r="E359" t="s">
        <v>255</v>
      </c>
      <c r="J359" s="1">
        <v>221010</v>
      </c>
      <c r="K359" t="s">
        <v>1072</v>
      </c>
    </row>
    <row r="360" spans="4:11" x14ac:dyDescent="0.25">
      <c r="D360">
        <v>46100</v>
      </c>
      <c r="E360" t="s">
        <v>590</v>
      </c>
      <c r="J360" s="1">
        <v>229900</v>
      </c>
      <c r="K360" t="s">
        <v>1073</v>
      </c>
    </row>
    <row r="361" spans="4:11" x14ac:dyDescent="0.25">
      <c r="D361">
        <v>46100</v>
      </c>
      <c r="E361" t="s">
        <v>590</v>
      </c>
      <c r="J361" s="1">
        <v>300500</v>
      </c>
      <c r="K361" t="s">
        <v>206</v>
      </c>
    </row>
    <row r="362" spans="4:11" x14ac:dyDescent="0.25">
      <c r="D362">
        <v>46200</v>
      </c>
      <c r="E362" t="s">
        <v>591</v>
      </c>
      <c r="J362" s="1">
        <v>300700</v>
      </c>
      <c r="K362" t="s">
        <v>1074</v>
      </c>
    </row>
    <row r="363" spans="4:11" x14ac:dyDescent="0.25">
      <c r="D363">
        <v>46210</v>
      </c>
      <c r="E363" t="s">
        <v>183</v>
      </c>
      <c r="J363" s="1">
        <v>300800</v>
      </c>
      <c r="K363" t="s">
        <v>1075</v>
      </c>
    </row>
    <row r="364" spans="4:11" x14ac:dyDescent="0.25">
      <c r="D364">
        <v>46220</v>
      </c>
      <c r="E364" t="s">
        <v>592</v>
      </c>
      <c r="J364" s="1">
        <v>300900</v>
      </c>
      <c r="K364" t="s">
        <v>1076</v>
      </c>
    </row>
    <row r="365" spans="4:11" x14ac:dyDescent="0.25">
      <c r="D365">
        <v>46230</v>
      </c>
      <c r="E365" t="s">
        <v>593</v>
      </c>
      <c r="J365" s="1">
        <v>302000</v>
      </c>
      <c r="K365" t="s">
        <v>1077</v>
      </c>
    </row>
    <row r="366" spans="4:11" x14ac:dyDescent="0.25">
      <c r="D366">
        <v>46230</v>
      </c>
      <c r="E366" t="s">
        <v>594</v>
      </c>
      <c r="J366" s="1">
        <v>302010</v>
      </c>
      <c r="K366" t="s">
        <v>1078</v>
      </c>
    </row>
    <row r="367" spans="4:11" x14ac:dyDescent="0.25">
      <c r="D367">
        <v>46240</v>
      </c>
      <c r="E367" t="s">
        <v>595</v>
      </c>
      <c r="J367" s="1">
        <v>302020</v>
      </c>
      <c r="K367" t="s">
        <v>1079</v>
      </c>
    </row>
    <row r="368" spans="4:11" x14ac:dyDescent="0.25">
      <c r="D368">
        <v>46250</v>
      </c>
      <c r="E368" t="s">
        <v>184</v>
      </c>
      <c r="J368" s="1">
        <v>302030</v>
      </c>
      <c r="K368" t="s">
        <v>1080</v>
      </c>
    </row>
    <row r="369" spans="4:11" x14ac:dyDescent="0.25">
      <c r="D369">
        <v>46300</v>
      </c>
      <c r="E369" t="s">
        <v>182</v>
      </c>
      <c r="J369" s="1">
        <v>302040</v>
      </c>
      <c r="K369" t="s">
        <v>1081</v>
      </c>
    </row>
    <row r="370" spans="4:11" x14ac:dyDescent="0.25">
      <c r="D370">
        <v>47050</v>
      </c>
      <c r="E370" t="s">
        <v>596</v>
      </c>
      <c r="J370" s="1">
        <v>309900</v>
      </c>
      <c r="K370" t="s">
        <v>1082</v>
      </c>
    </row>
    <row r="371" spans="4:11" x14ac:dyDescent="0.25">
      <c r="D371">
        <v>47100</v>
      </c>
      <c r="E371" t="s">
        <v>597</v>
      </c>
      <c r="J371" s="1">
        <v>490100</v>
      </c>
      <c r="K371" t="s">
        <v>1083</v>
      </c>
    </row>
    <row r="372" spans="4:11" x14ac:dyDescent="0.25">
      <c r="D372">
        <v>47150</v>
      </c>
      <c r="E372" t="s">
        <v>598</v>
      </c>
      <c r="J372" s="1">
        <v>490110</v>
      </c>
      <c r="K372" t="s">
        <v>1084</v>
      </c>
    </row>
    <row r="373" spans="4:11" x14ac:dyDescent="0.25">
      <c r="D373">
        <v>47200</v>
      </c>
      <c r="E373" t="s">
        <v>599</v>
      </c>
      <c r="J373" s="1">
        <v>490120</v>
      </c>
      <c r="K373" t="s">
        <v>1085</v>
      </c>
    </row>
    <row r="374" spans="4:11" x14ac:dyDescent="0.25">
      <c r="D374">
        <v>47250</v>
      </c>
      <c r="E374" t="s">
        <v>390</v>
      </c>
      <c r="J374" s="1">
        <v>490200</v>
      </c>
      <c r="K374" t="s">
        <v>1086</v>
      </c>
    </row>
    <row r="375" spans="4:11" x14ac:dyDescent="0.25">
      <c r="D375">
        <v>47300</v>
      </c>
      <c r="E375" t="s">
        <v>600</v>
      </c>
      <c r="J375" s="1">
        <v>490300</v>
      </c>
      <c r="K375" t="s">
        <v>1087</v>
      </c>
    </row>
    <row r="376" spans="4:11" x14ac:dyDescent="0.25">
      <c r="D376">
        <v>47350</v>
      </c>
      <c r="E376" t="s">
        <v>601</v>
      </c>
      <c r="J376" s="1">
        <v>490310</v>
      </c>
      <c r="K376" t="s">
        <v>1088</v>
      </c>
    </row>
    <row r="377" spans="4:11" x14ac:dyDescent="0.25">
      <c r="D377">
        <v>47400</v>
      </c>
      <c r="E377" t="s">
        <v>602</v>
      </c>
      <c r="J377" s="1">
        <v>490330</v>
      </c>
      <c r="K377" t="s">
        <v>1089</v>
      </c>
    </row>
    <row r="378" spans="4:11" x14ac:dyDescent="0.25">
      <c r="D378">
        <v>47450</v>
      </c>
      <c r="E378" t="s">
        <v>603</v>
      </c>
      <c r="J378" s="1">
        <v>493000</v>
      </c>
      <c r="K378" t="s">
        <v>1090</v>
      </c>
    </row>
    <row r="379" spans="4:11" x14ac:dyDescent="0.25">
      <c r="D379">
        <v>47450</v>
      </c>
      <c r="E379" t="s">
        <v>603</v>
      </c>
      <c r="J379" s="1">
        <v>493009</v>
      </c>
      <c r="K379" t="s">
        <v>1091</v>
      </c>
    </row>
    <row r="380" spans="4:11" x14ac:dyDescent="0.25">
      <c r="D380">
        <v>47500</v>
      </c>
      <c r="E380" t="s">
        <v>604</v>
      </c>
      <c r="J380" s="1">
        <v>493010</v>
      </c>
      <c r="K380" t="s">
        <v>1092</v>
      </c>
    </row>
    <row r="381" spans="4:11" x14ac:dyDescent="0.25">
      <c r="D381">
        <v>47550</v>
      </c>
      <c r="E381" t="s">
        <v>605</v>
      </c>
      <c r="J381" s="1">
        <v>493011</v>
      </c>
      <c r="K381" t="s">
        <v>1093</v>
      </c>
    </row>
    <row r="382" spans="4:11" x14ac:dyDescent="0.25">
      <c r="D382">
        <v>47600</v>
      </c>
      <c r="E382" t="s">
        <v>606</v>
      </c>
      <c r="J382" s="1">
        <v>493012</v>
      </c>
      <c r="K382" t="s">
        <v>1094</v>
      </c>
    </row>
    <row r="383" spans="4:11" x14ac:dyDescent="0.25">
      <c r="D383">
        <v>47650</v>
      </c>
      <c r="E383" t="s">
        <v>607</v>
      </c>
      <c r="J383" s="1">
        <v>493013</v>
      </c>
      <c r="K383" t="s">
        <v>1095</v>
      </c>
    </row>
    <row r="384" spans="4:11" x14ac:dyDescent="0.25">
      <c r="D384">
        <v>47700</v>
      </c>
      <c r="E384" t="s">
        <v>608</v>
      </c>
      <c r="J384" s="1">
        <v>493014</v>
      </c>
      <c r="K384" t="s">
        <v>1096</v>
      </c>
    </row>
    <row r="385" spans="4:11" x14ac:dyDescent="0.25">
      <c r="D385">
        <v>47750</v>
      </c>
      <c r="E385" t="s">
        <v>609</v>
      </c>
      <c r="J385" s="1">
        <v>493020</v>
      </c>
      <c r="K385" t="s">
        <v>1097</v>
      </c>
    </row>
    <row r="386" spans="4:11" x14ac:dyDescent="0.25">
      <c r="D386">
        <v>47800</v>
      </c>
      <c r="E386" t="s">
        <v>610</v>
      </c>
      <c r="J386" s="1">
        <v>493021</v>
      </c>
      <c r="K386" t="s">
        <v>1098</v>
      </c>
    </row>
    <row r="387" spans="4:11" x14ac:dyDescent="0.25">
      <c r="D387">
        <v>47850</v>
      </c>
      <c r="E387" t="s">
        <v>611</v>
      </c>
      <c r="J387" s="1">
        <v>493030</v>
      </c>
      <c r="K387" t="s">
        <v>1099</v>
      </c>
    </row>
    <row r="388" spans="4:11" x14ac:dyDescent="0.25">
      <c r="D388">
        <v>47900</v>
      </c>
      <c r="E388" t="s">
        <v>612</v>
      </c>
      <c r="J388" s="1">
        <v>493031</v>
      </c>
      <c r="K388" t="s">
        <v>1100</v>
      </c>
    </row>
    <row r="389" spans="4:11" x14ac:dyDescent="0.25">
      <c r="D389">
        <v>47950</v>
      </c>
      <c r="E389" t="s">
        <v>613</v>
      </c>
      <c r="J389" s="1">
        <v>493032</v>
      </c>
      <c r="K389" t="s">
        <v>1101</v>
      </c>
    </row>
    <row r="390" spans="4:11" x14ac:dyDescent="0.25">
      <c r="D390">
        <v>47950</v>
      </c>
      <c r="E390" t="s">
        <v>613</v>
      </c>
      <c r="J390" s="1">
        <v>493033</v>
      </c>
      <c r="K390" t="s">
        <v>1102</v>
      </c>
    </row>
    <row r="391" spans="4:11" x14ac:dyDescent="0.25">
      <c r="D391">
        <v>48000</v>
      </c>
      <c r="E391" t="s">
        <v>614</v>
      </c>
      <c r="J391" s="1">
        <v>493040</v>
      </c>
      <c r="K391" t="s">
        <v>1103</v>
      </c>
    </row>
    <row r="392" spans="4:11" x14ac:dyDescent="0.25">
      <c r="D392">
        <v>48050</v>
      </c>
      <c r="E392" t="s">
        <v>615</v>
      </c>
      <c r="J392" s="1">
        <v>493041</v>
      </c>
      <c r="K392" t="s">
        <v>1104</v>
      </c>
    </row>
    <row r="393" spans="4:11" x14ac:dyDescent="0.25">
      <c r="D393">
        <v>48100</v>
      </c>
      <c r="E393" t="s">
        <v>616</v>
      </c>
      <c r="J393" s="1">
        <v>493042</v>
      </c>
      <c r="K393" t="s">
        <v>1105</v>
      </c>
    </row>
    <row r="394" spans="4:11" x14ac:dyDescent="0.25">
      <c r="D394">
        <v>48150</v>
      </c>
      <c r="E394" t="s">
        <v>617</v>
      </c>
      <c r="J394" s="1">
        <v>493060</v>
      </c>
      <c r="K394" t="s">
        <v>1106</v>
      </c>
    </row>
    <row r="395" spans="4:11" x14ac:dyDescent="0.25">
      <c r="D395">
        <v>48200</v>
      </c>
      <c r="E395" t="s">
        <v>618</v>
      </c>
      <c r="J395" s="1">
        <v>493062</v>
      </c>
      <c r="K395" t="s">
        <v>1107</v>
      </c>
    </row>
    <row r="396" spans="4:11" x14ac:dyDescent="0.25">
      <c r="D396">
        <v>48250</v>
      </c>
      <c r="E396" t="s">
        <v>619</v>
      </c>
      <c r="J396" s="1">
        <v>493070</v>
      </c>
      <c r="K396" t="s">
        <v>1108</v>
      </c>
    </row>
    <row r="397" spans="4:11" x14ac:dyDescent="0.25">
      <c r="D397">
        <v>48300</v>
      </c>
      <c r="E397" t="s">
        <v>620</v>
      </c>
      <c r="J397" s="1">
        <v>493071</v>
      </c>
      <c r="K397" t="s">
        <v>1109</v>
      </c>
    </row>
    <row r="398" spans="4:11" x14ac:dyDescent="0.25">
      <c r="D398">
        <v>48350</v>
      </c>
      <c r="E398" t="s">
        <v>621</v>
      </c>
      <c r="J398" s="1">
        <v>493072</v>
      </c>
      <c r="K398" t="s">
        <v>1110</v>
      </c>
    </row>
    <row r="399" spans="4:11" x14ac:dyDescent="0.25">
      <c r="D399">
        <v>48400</v>
      </c>
      <c r="E399" t="s">
        <v>622</v>
      </c>
      <c r="J399" s="1">
        <v>493080</v>
      </c>
      <c r="K399" t="s">
        <v>1111</v>
      </c>
    </row>
    <row r="400" spans="4:11" x14ac:dyDescent="0.25">
      <c r="D400">
        <v>48450</v>
      </c>
      <c r="E400" t="s">
        <v>623</v>
      </c>
      <c r="J400" s="1">
        <v>493081</v>
      </c>
      <c r="K400" t="s">
        <v>1112</v>
      </c>
    </row>
    <row r="401" spans="4:11" x14ac:dyDescent="0.25">
      <c r="D401">
        <v>48500</v>
      </c>
      <c r="E401" t="s">
        <v>624</v>
      </c>
      <c r="J401" s="1">
        <v>493082</v>
      </c>
      <c r="K401" t="s">
        <v>1113</v>
      </c>
    </row>
    <row r="402" spans="4:11" x14ac:dyDescent="0.25">
      <c r="D402">
        <v>48550</v>
      </c>
      <c r="E402" t="s">
        <v>625</v>
      </c>
      <c r="J402" s="1">
        <v>493083</v>
      </c>
      <c r="K402" t="s">
        <v>1114</v>
      </c>
    </row>
    <row r="403" spans="4:11" x14ac:dyDescent="0.25">
      <c r="D403">
        <v>48600</v>
      </c>
      <c r="E403" t="s">
        <v>626</v>
      </c>
      <c r="J403" s="1">
        <v>493090</v>
      </c>
      <c r="K403" t="s">
        <v>1115</v>
      </c>
    </row>
    <row r="404" spans="4:11" x14ac:dyDescent="0.25">
      <c r="D404">
        <v>48650</v>
      </c>
      <c r="E404" t="s">
        <v>627</v>
      </c>
      <c r="J404" s="1">
        <v>493091</v>
      </c>
      <c r="K404" t="s">
        <v>1116</v>
      </c>
    </row>
    <row r="405" spans="4:11" x14ac:dyDescent="0.25">
      <c r="D405">
        <v>48700</v>
      </c>
      <c r="E405" t="s">
        <v>628</v>
      </c>
      <c r="J405" s="1">
        <v>493100</v>
      </c>
      <c r="K405" t="s">
        <v>1117</v>
      </c>
    </row>
    <row r="406" spans="4:11" x14ac:dyDescent="0.25">
      <c r="D406">
        <v>48750</v>
      </c>
      <c r="E406" t="s">
        <v>629</v>
      </c>
      <c r="J406" s="1">
        <v>493200</v>
      </c>
      <c r="K406" t="s">
        <v>1118</v>
      </c>
    </row>
    <row r="407" spans="4:11" x14ac:dyDescent="0.25">
      <c r="D407">
        <v>48800</v>
      </c>
      <c r="E407" t="s">
        <v>630</v>
      </c>
      <c r="J407" s="1">
        <v>499900</v>
      </c>
      <c r="K407" t="s">
        <v>329</v>
      </c>
    </row>
    <row r="408" spans="4:11" x14ac:dyDescent="0.25">
      <c r="D408">
        <v>48850</v>
      </c>
      <c r="E408" t="s">
        <v>631</v>
      </c>
      <c r="J408" s="1">
        <v>499999</v>
      </c>
      <c r="K408" t="s">
        <v>1119</v>
      </c>
    </row>
    <row r="409" spans="4:11" x14ac:dyDescent="0.25">
      <c r="D409">
        <v>48900</v>
      </c>
      <c r="E409" t="s">
        <v>632</v>
      </c>
      <c r="J409" s="1">
        <v>590000</v>
      </c>
      <c r="K409" t="s">
        <v>187</v>
      </c>
    </row>
    <row r="410" spans="4:11" x14ac:dyDescent="0.25">
      <c r="D410">
        <v>48950</v>
      </c>
      <c r="E410" t="s">
        <v>633</v>
      </c>
      <c r="J410" s="1">
        <v>590010</v>
      </c>
      <c r="K410" t="s">
        <v>189</v>
      </c>
    </row>
    <row r="411" spans="4:11" x14ac:dyDescent="0.25">
      <c r="D411">
        <v>49000</v>
      </c>
      <c r="E411" t="s">
        <v>634</v>
      </c>
      <c r="J411" s="1">
        <v>592010</v>
      </c>
      <c r="K411" t="s">
        <v>1120</v>
      </c>
    </row>
    <row r="412" spans="4:11" x14ac:dyDescent="0.25">
      <c r="D412">
        <v>49050</v>
      </c>
      <c r="E412" t="s">
        <v>635</v>
      </c>
      <c r="J412" s="1">
        <v>599000</v>
      </c>
      <c r="K412" t="s">
        <v>1121</v>
      </c>
    </row>
    <row r="413" spans="4:11" x14ac:dyDescent="0.25">
      <c r="D413">
        <v>49100</v>
      </c>
      <c r="E413" t="s">
        <v>636</v>
      </c>
      <c r="J413" s="1">
        <v>601000</v>
      </c>
      <c r="K413" t="s">
        <v>1122</v>
      </c>
    </row>
    <row r="414" spans="4:11" x14ac:dyDescent="0.25">
      <c r="D414">
        <v>49150</v>
      </c>
      <c r="E414" t="s">
        <v>637</v>
      </c>
      <c r="J414" s="1">
        <v>602000</v>
      </c>
      <c r="K414" t="s">
        <v>339</v>
      </c>
    </row>
    <row r="415" spans="4:11" x14ac:dyDescent="0.25">
      <c r="D415">
        <v>49200</v>
      </c>
      <c r="E415" t="s">
        <v>638</v>
      </c>
      <c r="J415" s="1">
        <v>602500</v>
      </c>
      <c r="K415" t="s">
        <v>395</v>
      </c>
    </row>
    <row r="416" spans="4:11" x14ac:dyDescent="0.25">
      <c r="D416">
        <v>49250</v>
      </c>
      <c r="E416" t="s">
        <v>639</v>
      </c>
      <c r="J416" s="1">
        <v>603000</v>
      </c>
      <c r="K416" t="s">
        <v>1123</v>
      </c>
    </row>
    <row r="417" spans="4:11" x14ac:dyDescent="0.25">
      <c r="D417">
        <v>49300</v>
      </c>
      <c r="E417" t="s">
        <v>640</v>
      </c>
      <c r="J417" s="1">
        <v>609000</v>
      </c>
      <c r="K417" t="s">
        <v>1124</v>
      </c>
    </row>
    <row r="418" spans="4:11" x14ac:dyDescent="0.25">
      <c r="D418">
        <v>49400</v>
      </c>
      <c r="E418" t="s">
        <v>1265</v>
      </c>
      <c r="J418" s="1">
        <v>611000</v>
      </c>
      <c r="K418" t="s">
        <v>1125</v>
      </c>
    </row>
    <row r="419" spans="4:11" x14ac:dyDescent="0.25">
      <c r="D419">
        <v>49500</v>
      </c>
      <c r="E419" t="s">
        <v>1266</v>
      </c>
      <c r="J419" s="1">
        <v>612000</v>
      </c>
      <c r="K419" t="s">
        <v>1126</v>
      </c>
    </row>
    <row r="420" spans="4:11" x14ac:dyDescent="0.25">
      <c r="D420">
        <v>49501</v>
      </c>
      <c r="E420" t="s">
        <v>1266</v>
      </c>
      <c r="J420" s="1">
        <v>613000</v>
      </c>
      <c r="K420" t="s">
        <v>1127</v>
      </c>
    </row>
    <row r="421" spans="4:11" x14ac:dyDescent="0.25">
      <c r="D421">
        <v>50100</v>
      </c>
      <c r="E421" t="s">
        <v>641</v>
      </c>
      <c r="J421" s="1">
        <v>614000</v>
      </c>
      <c r="K421" t="s">
        <v>1128</v>
      </c>
    </row>
    <row r="422" spans="4:11" x14ac:dyDescent="0.25">
      <c r="D422">
        <v>50200</v>
      </c>
      <c r="E422" t="s">
        <v>254</v>
      </c>
      <c r="J422" s="1">
        <v>615000</v>
      </c>
      <c r="K422" t="s">
        <v>1129</v>
      </c>
    </row>
    <row r="423" spans="4:11" x14ac:dyDescent="0.25">
      <c r="D423">
        <v>50300</v>
      </c>
      <c r="E423" t="s">
        <v>253</v>
      </c>
      <c r="J423" s="1">
        <v>619000</v>
      </c>
      <c r="K423" t="s">
        <v>1130</v>
      </c>
    </row>
    <row r="424" spans="4:11" x14ac:dyDescent="0.25">
      <c r="D424">
        <v>50400</v>
      </c>
      <c r="E424" t="s">
        <v>642</v>
      </c>
      <c r="J424" s="1">
        <v>621000</v>
      </c>
      <c r="K424" t="s">
        <v>545</v>
      </c>
    </row>
    <row r="425" spans="4:11" x14ac:dyDescent="0.25">
      <c r="D425">
        <v>50500</v>
      </c>
      <c r="E425" t="s">
        <v>643</v>
      </c>
      <c r="J425" s="1">
        <v>631000</v>
      </c>
      <c r="K425" t="s">
        <v>1131</v>
      </c>
    </row>
    <row r="426" spans="4:11" x14ac:dyDescent="0.25">
      <c r="D426">
        <v>50600</v>
      </c>
      <c r="E426" t="s">
        <v>644</v>
      </c>
      <c r="J426" s="1">
        <v>632000</v>
      </c>
      <c r="K426" t="s">
        <v>307</v>
      </c>
    </row>
    <row r="427" spans="4:11" x14ac:dyDescent="0.25">
      <c r="D427">
        <v>50700</v>
      </c>
      <c r="E427" t="s">
        <v>252</v>
      </c>
      <c r="J427" s="1">
        <v>633000</v>
      </c>
      <c r="K427" t="s">
        <v>1132</v>
      </c>
    </row>
    <row r="428" spans="4:11" x14ac:dyDescent="0.25">
      <c r="D428">
        <v>50800</v>
      </c>
      <c r="E428" t="s">
        <v>645</v>
      </c>
      <c r="J428" s="1">
        <v>634000</v>
      </c>
      <c r="K428" t="s">
        <v>1133</v>
      </c>
    </row>
    <row r="429" spans="4:11" x14ac:dyDescent="0.25">
      <c r="D429">
        <v>50900</v>
      </c>
      <c r="E429" t="s">
        <v>1267</v>
      </c>
      <c r="J429" s="1">
        <v>639000</v>
      </c>
      <c r="K429" t="s">
        <v>293</v>
      </c>
    </row>
    <row r="430" spans="4:11" x14ac:dyDescent="0.25">
      <c r="D430">
        <v>51000</v>
      </c>
      <c r="E430" t="s">
        <v>189</v>
      </c>
      <c r="J430" s="1">
        <v>64200</v>
      </c>
      <c r="K430" t="s">
        <v>276</v>
      </c>
    </row>
    <row r="431" spans="4:11" x14ac:dyDescent="0.25">
      <c r="D431">
        <v>51010</v>
      </c>
      <c r="E431" t="s">
        <v>188</v>
      </c>
      <c r="J431" s="1">
        <v>642000</v>
      </c>
      <c r="K431" t="s">
        <v>276</v>
      </c>
    </row>
    <row r="432" spans="4:11" x14ac:dyDescent="0.25">
      <c r="D432">
        <v>51020</v>
      </c>
      <c r="E432" t="s">
        <v>186</v>
      </c>
      <c r="J432" s="1">
        <v>643100</v>
      </c>
      <c r="K432" t="s">
        <v>270</v>
      </c>
    </row>
    <row r="433" spans="4:11" x14ac:dyDescent="0.25">
      <c r="D433">
        <v>61000</v>
      </c>
      <c r="E433" t="s">
        <v>646</v>
      </c>
      <c r="J433" s="1">
        <v>643200</v>
      </c>
      <c r="K433" t="s">
        <v>268</v>
      </c>
    </row>
    <row r="434" spans="4:11" x14ac:dyDescent="0.25">
      <c r="D434">
        <v>61250</v>
      </c>
      <c r="E434" t="s">
        <v>647</v>
      </c>
      <c r="J434" s="1">
        <v>643300</v>
      </c>
      <c r="K434" t="s">
        <v>266</v>
      </c>
    </row>
    <row r="435" spans="4:11" x14ac:dyDescent="0.25">
      <c r="D435">
        <v>61500</v>
      </c>
      <c r="E435" t="s">
        <v>250</v>
      </c>
      <c r="J435" s="1">
        <v>643500</v>
      </c>
      <c r="K435" t="s">
        <v>296</v>
      </c>
    </row>
    <row r="436" spans="4:11" x14ac:dyDescent="0.25">
      <c r="D436">
        <v>61700</v>
      </c>
      <c r="E436" t="s">
        <v>648</v>
      </c>
      <c r="J436" s="1">
        <v>644000</v>
      </c>
      <c r="K436" t="s">
        <v>148</v>
      </c>
    </row>
    <row r="437" spans="4:11" x14ac:dyDescent="0.25">
      <c r="D437">
        <v>61800</v>
      </c>
      <c r="E437" t="s">
        <v>649</v>
      </c>
      <c r="J437" s="1">
        <v>645000</v>
      </c>
      <c r="K437" t="s">
        <v>1134</v>
      </c>
    </row>
    <row r="438" spans="4:11" x14ac:dyDescent="0.25">
      <c r="D438">
        <v>61900</v>
      </c>
      <c r="E438" t="s">
        <v>650</v>
      </c>
      <c r="J438" s="1">
        <v>646000</v>
      </c>
      <c r="K438" t="s">
        <v>273</v>
      </c>
    </row>
    <row r="439" spans="4:11" x14ac:dyDescent="0.25">
      <c r="D439">
        <v>62000</v>
      </c>
      <c r="E439" t="s">
        <v>249</v>
      </c>
      <c r="J439" s="1">
        <v>647000</v>
      </c>
      <c r="K439" t="s">
        <v>1135</v>
      </c>
    </row>
    <row r="440" spans="4:11" x14ac:dyDescent="0.25">
      <c r="D440">
        <v>62050</v>
      </c>
      <c r="E440" t="s">
        <v>248</v>
      </c>
      <c r="J440" s="1">
        <v>648000</v>
      </c>
      <c r="K440" t="s">
        <v>1136</v>
      </c>
    </row>
    <row r="441" spans="4:11" x14ac:dyDescent="0.25">
      <c r="D441">
        <v>62200</v>
      </c>
      <c r="E441" t="s">
        <v>247</v>
      </c>
      <c r="J441" s="1">
        <v>649000</v>
      </c>
      <c r="K441" t="s">
        <v>277</v>
      </c>
    </row>
    <row r="442" spans="4:11" x14ac:dyDescent="0.25">
      <c r="D442">
        <v>62300</v>
      </c>
      <c r="E442" t="s">
        <v>246</v>
      </c>
      <c r="J442" s="1">
        <v>649100</v>
      </c>
      <c r="K442" t="s">
        <v>104</v>
      </c>
    </row>
    <row r="443" spans="4:11" x14ac:dyDescent="0.25">
      <c r="D443">
        <v>62350</v>
      </c>
      <c r="E443" t="s">
        <v>245</v>
      </c>
      <c r="J443" s="1">
        <v>649200</v>
      </c>
      <c r="K443" t="s">
        <v>179</v>
      </c>
    </row>
    <row r="444" spans="4:11" x14ac:dyDescent="0.25">
      <c r="D444">
        <v>62400</v>
      </c>
      <c r="E444" t="s">
        <v>243</v>
      </c>
      <c r="J444" s="1">
        <v>649300</v>
      </c>
      <c r="K444" t="s">
        <v>256</v>
      </c>
    </row>
    <row r="445" spans="4:11" x14ac:dyDescent="0.25">
      <c r="D445">
        <v>62500</v>
      </c>
      <c r="E445" t="s">
        <v>651</v>
      </c>
      <c r="J445" s="1">
        <v>649400</v>
      </c>
      <c r="K445" t="s">
        <v>1137</v>
      </c>
    </row>
    <row r="446" spans="4:11" x14ac:dyDescent="0.25">
      <c r="D446">
        <v>62600</v>
      </c>
      <c r="E446" t="s">
        <v>652</v>
      </c>
      <c r="J446" s="1">
        <v>649900</v>
      </c>
      <c r="K446" t="s">
        <v>69</v>
      </c>
    </row>
    <row r="447" spans="4:11" x14ac:dyDescent="0.25">
      <c r="D447">
        <v>63000</v>
      </c>
      <c r="E447" t="s">
        <v>242</v>
      </c>
      <c r="J447" s="1">
        <v>651000</v>
      </c>
      <c r="K447" t="s">
        <v>244</v>
      </c>
    </row>
    <row r="448" spans="4:11" x14ac:dyDescent="0.25">
      <c r="D448">
        <v>63200</v>
      </c>
      <c r="E448" t="s">
        <v>210</v>
      </c>
      <c r="J448" s="1">
        <v>653000</v>
      </c>
      <c r="K448" t="s">
        <v>206</v>
      </c>
    </row>
    <row r="449" spans="4:11" x14ac:dyDescent="0.25">
      <c r="D449">
        <v>63300</v>
      </c>
      <c r="E449" t="s">
        <v>653</v>
      </c>
      <c r="J449" s="1">
        <v>655000</v>
      </c>
      <c r="K449" t="s">
        <v>194</v>
      </c>
    </row>
    <row r="450" spans="4:11" x14ac:dyDescent="0.25">
      <c r="D450">
        <v>63600</v>
      </c>
      <c r="E450" t="s">
        <v>654</v>
      </c>
      <c r="J450" s="1">
        <v>655800</v>
      </c>
      <c r="K450" t="s">
        <v>198</v>
      </c>
    </row>
    <row r="451" spans="4:11" x14ac:dyDescent="0.25">
      <c r="D451">
        <v>63650</v>
      </c>
      <c r="E451" t="s">
        <v>655</v>
      </c>
      <c r="J451" s="1">
        <v>657000</v>
      </c>
      <c r="K451" t="s">
        <v>588</v>
      </c>
    </row>
    <row r="452" spans="4:11" x14ac:dyDescent="0.25">
      <c r="D452">
        <v>63660</v>
      </c>
      <c r="E452" t="s">
        <v>1268</v>
      </c>
      <c r="J452" s="1">
        <v>659000</v>
      </c>
      <c r="K452" t="s">
        <v>196</v>
      </c>
    </row>
    <row r="453" spans="4:11" x14ac:dyDescent="0.25">
      <c r="D453">
        <v>63670</v>
      </c>
      <c r="E453" t="s">
        <v>1269</v>
      </c>
      <c r="J453" s="1">
        <v>661000</v>
      </c>
      <c r="K453" t="s">
        <v>377</v>
      </c>
    </row>
    <row r="454" spans="4:11" x14ac:dyDescent="0.25">
      <c r="D454">
        <v>64000</v>
      </c>
      <c r="E454" t="s">
        <v>209</v>
      </c>
      <c r="J454" s="1">
        <v>662000</v>
      </c>
      <c r="K454" t="s">
        <v>1138</v>
      </c>
    </row>
    <row r="455" spans="4:11" x14ac:dyDescent="0.25">
      <c r="D455">
        <v>64010</v>
      </c>
      <c r="E455" t="s">
        <v>208</v>
      </c>
      <c r="J455" s="1">
        <v>663000</v>
      </c>
      <c r="K455" t="s">
        <v>519</v>
      </c>
    </row>
    <row r="456" spans="4:11" x14ac:dyDescent="0.25">
      <c r="D456">
        <v>64100</v>
      </c>
      <c r="E456" t="s">
        <v>657</v>
      </c>
      <c r="J456" s="1">
        <v>664000</v>
      </c>
      <c r="K456" t="s">
        <v>1139</v>
      </c>
    </row>
    <row r="457" spans="4:11" x14ac:dyDescent="0.25">
      <c r="D457">
        <v>64200</v>
      </c>
      <c r="E457" t="s">
        <v>207</v>
      </c>
      <c r="J457" s="1">
        <v>669000</v>
      </c>
      <c r="K457" t="s">
        <v>1140</v>
      </c>
    </row>
    <row r="458" spans="4:11" x14ac:dyDescent="0.25">
      <c r="D458">
        <v>64300</v>
      </c>
      <c r="E458" t="s">
        <v>205</v>
      </c>
      <c r="J458" s="1">
        <v>671000</v>
      </c>
      <c r="K458" t="s">
        <v>1141</v>
      </c>
    </row>
    <row r="459" spans="4:11" x14ac:dyDescent="0.25">
      <c r="D459">
        <v>64400</v>
      </c>
      <c r="E459" t="s">
        <v>204</v>
      </c>
      <c r="J459" s="1">
        <v>672000</v>
      </c>
      <c r="K459" t="s">
        <v>577</v>
      </c>
    </row>
    <row r="460" spans="4:11" x14ac:dyDescent="0.25">
      <c r="D460">
        <v>64410</v>
      </c>
      <c r="E460" t="s">
        <v>203</v>
      </c>
      <c r="J460" s="1">
        <v>672100</v>
      </c>
      <c r="K460" t="s">
        <v>579</v>
      </c>
    </row>
    <row r="461" spans="4:11" x14ac:dyDescent="0.25">
      <c r="D461">
        <v>64420</v>
      </c>
      <c r="E461" t="s">
        <v>202</v>
      </c>
      <c r="J461" s="1">
        <v>672200</v>
      </c>
      <c r="K461" t="s">
        <v>1142</v>
      </c>
    </row>
    <row r="462" spans="4:11" x14ac:dyDescent="0.25">
      <c r="D462">
        <v>64430</v>
      </c>
      <c r="E462" t="s">
        <v>1270</v>
      </c>
      <c r="J462" s="1">
        <v>672500</v>
      </c>
      <c r="K462" t="s">
        <v>260</v>
      </c>
    </row>
    <row r="463" spans="4:11" x14ac:dyDescent="0.25">
      <c r="D463">
        <v>64440</v>
      </c>
      <c r="E463" t="s">
        <v>1271</v>
      </c>
      <c r="J463" s="1">
        <v>673000</v>
      </c>
      <c r="K463" t="s">
        <v>1143</v>
      </c>
    </row>
    <row r="464" spans="4:11" x14ac:dyDescent="0.25">
      <c r="D464">
        <v>64500</v>
      </c>
      <c r="E464" t="s">
        <v>658</v>
      </c>
      <c r="J464" s="1">
        <v>673100</v>
      </c>
      <c r="K464" t="s">
        <v>254</v>
      </c>
    </row>
    <row r="465" spans="4:11" x14ac:dyDescent="0.25">
      <c r="D465">
        <v>64600</v>
      </c>
      <c r="E465" t="s">
        <v>201</v>
      </c>
      <c r="J465" s="1">
        <v>674000</v>
      </c>
      <c r="K465" t="s">
        <v>185</v>
      </c>
    </row>
    <row r="466" spans="4:11" x14ac:dyDescent="0.25">
      <c r="D466">
        <v>64650</v>
      </c>
      <c r="E466" t="s">
        <v>199</v>
      </c>
      <c r="J466" s="1">
        <v>675000</v>
      </c>
      <c r="K466" t="s">
        <v>251</v>
      </c>
    </row>
    <row r="467" spans="4:11" x14ac:dyDescent="0.25">
      <c r="D467">
        <v>64700</v>
      </c>
      <c r="E467" t="s">
        <v>197</v>
      </c>
      <c r="J467" s="1">
        <v>676000</v>
      </c>
      <c r="K467" t="s">
        <v>1144</v>
      </c>
    </row>
    <row r="468" spans="4:11" x14ac:dyDescent="0.25">
      <c r="D468">
        <v>64800</v>
      </c>
      <c r="E468" t="s">
        <v>659</v>
      </c>
      <c r="J468" s="1">
        <v>677000</v>
      </c>
      <c r="K468" t="s">
        <v>1145</v>
      </c>
    </row>
    <row r="469" spans="4:11" x14ac:dyDescent="0.25">
      <c r="D469">
        <v>64900</v>
      </c>
      <c r="E469" t="s">
        <v>195</v>
      </c>
      <c r="J469" s="1">
        <v>677100</v>
      </c>
      <c r="K469" t="s">
        <v>1146</v>
      </c>
    </row>
    <row r="470" spans="4:11" x14ac:dyDescent="0.25">
      <c r="D470">
        <v>65000</v>
      </c>
      <c r="E470" t="s">
        <v>193</v>
      </c>
      <c r="J470" s="1">
        <v>677200</v>
      </c>
      <c r="K470" t="s">
        <v>253</v>
      </c>
    </row>
    <row r="471" spans="4:11" x14ac:dyDescent="0.25">
      <c r="D471">
        <v>65010</v>
      </c>
      <c r="E471" t="s">
        <v>660</v>
      </c>
      <c r="J471" s="1">
        <v>677400</v>
      </c>
      <c r="K471" t="s">
        <v>656</v>
      </c>
    </row>
    <row r="472" spans="4:11" x14ac:dyDescent="0.25">
      <c r="D472">
        <v>66000</v>
      </c>
      <c r="E472" t="s">
        <v>661</v>
      </c>
      <c r="J472" s="1">
        <v>678000</v>
      </c>
      <c r="K472" t="s">
        <v>1147</v>
      </c>
    </row>
    <row r="473" spans="4:11" x14ac:dyDescent="0.25">
      <c r="D473">
        <v>67010</v>
      </c>
      <c r="E473" t="s">
        <v>1272</v>
      </c>
      <c r="J473" s="1">
        <v>678100</v>
      </c>
      <c r="K473" t="s">
        <v>216</v>
      </c>
    </row>
    <row r="474" spans="4:11" x14ac:dyDescent="0.25">
      <c r="D474">
        <v>67015</v>
      </c>
      <c r="E474" t="s">
        <v>1273</v>
      </c>
      <c r="J474" s="1">
        <v>678200</v>
      </c>
      <c r="K474" t="s">
        <v>1148</v>
      </c>
    </row>
    <row r="475" spans="4:11" x14ac:dyDescent="0.25">
      <c r="D475">
        <v>68000</v>
      </c>
      <c r="E475" t="s">
        <v>662</v>
      </c>
      <c r="J475" s="1">
        <v>678300</v>
      </c>
      <c r="K475" t="s">
        <v>348</v>
      </c>
    </row>
    <row r="476" spans="4:11" x14ac:dyDescent="0.25">
      <c r="D476">
        <v>68100</v>
      </c>
      <c r="E476" t="s">
        <v>663</v>
      </c>
      <c r="J476" s="1">
        <v>679100</v>
      </c>
      <c r="K476" t="s">
        <v>258</v>
      </c>
    </row>
    <row r="477" spans="4:11" x14ac:dyDescent="0.25">
      <c r="D477">
        <v>70100</v>
      </c>
      <c r="E477" t="s">
        <v>597</v>
      </c>
      <c r="J477" s="1">
        <v>679200</v>
      </c>
      <c r="K477" t="s">
        <v>382</v>
      </c>
    </row>
    <row r="478" spans="4:11" x14ac:dyDescent="0.25">
      <c r="D478">
        <v>70150</v>
      </c>
      <c r="E478" t="s">
        <v>241</v>
      </c>
      <c r="J478" s="1">
        <v>679300</v>
      </c>
      <c r="K478" t="s">
        <v>386</v>
      </c>
    </row>
    <row r="479" spans="4:11" x14ac:dyDescent="0.25">
      <c r="D479">
        <v>70155</v>
      </c>
      <c r="E479" t="s">
        <v>664</v>
      </c>
      <c r="J479" s="1">
        <v>679500</v>
      </c>
      <c r="K479" t="s">
        <v>581</v>
      </c>
    </row>
    <row r="480" spans="4:11" x14ac:dyDescent="0.25">
      <c r="D480">
        <v>70200</v>
      </c>
      <c r="E480" t="s">
        <v>665</v>
      </c>
      <c r="J480" s="1">
        <v>679600</v>
      </c>
      <c r="K480" t="s">
        <v>1149</v>
      </c>
    </row>
    <row r="481" spans="4:11" x14ac:dyDescent="0.25">
      <c r="D481">
        <v>70300</v>
      </c>
      <c r="E481" t="s">
        <v>240</v>
      </c>
      <c r="J481" s="1">
        <v>679700</v>
      </c>
      <c r="K481" t="s">
        <v>390</v>
      </c>
    </row>
    <row r="482" spans="4:11" x14ac:dyDescent="0.25">
      <c r="D482">
        <v>70350</v>
      </c>
      <c r="E482" t="s">
        <v>666</v>
      </c>
      <c r="J482" s="1">
        <v>681000</v>
      </c>
      <c r="K482" t="s">
        <v>308</v>
      </c>
    </row>
    <row r="483" spans="4:11" x14ac:dyDescent="0.25">
      <c r="D483">
        <v>70400</v>
      </c>
      <c r="E483" t="s">
        <v>667</v>
      </c>
      <c r="J483" s="1">
        <v>682000</v>
      </c>
      <c r="K483" t="s">
        <v>145</v>
      </c>
    </row>
    <row r="484" spans="4:11" x14ac:dyDescent="0.25">
      <c r="D484">
        <v>70500</v>
      </c>
      <c r="E484" t="s">
        <v>668</v>
      </c>
      <c r="J484" s="1">
        <v>683000</v>
      </c>
      <c r="K484" t="s">
        <v>1150</v>
      </c>
    </row>
    <row r="485" spans="4:11" x14ac:dyDescent="0.25">
      <c r="D485">
        <v>70600</v>
      </c>
      <c r="E485" t="s">
        <v>239</v>
      </c>
      <c r="J485" s="1">
        <v>684000</v>
      </c>
      <c r="K485" t="s">
        <v>127</v>
      </c>
    </row>
    <row r="486" spans="4:11" x14ac:dyDescent="0.25">
      <c r="D486">
        <v>70720</v>
      </c>
      <c r="E486" t="s">
        <v>669</v>
      </c>
      <c r="J486" s="1">
        <v>689000</v>
      </c>
      <c r="K486" t="s">
        <v>326</v>
      </c>
    </row>
    <row r="487" spans="4:11" x14ac:dyDescent="0.25">
      <c r="D487">
        <v>70730</v>
      </c>
      <c r="E487" t="s">
        <v>670</v>
      </c>
      <c r="J487" s="1">
        <v>691000</v>
      </c>
      <c r="K487" t="s">
        <v>190</v>
      </c>
    </row>
    <row r="488" spans="4:11" x14ac:dyDescent="0.25">
      <c r="D488">
        <v>70740</v>
      </c>
      <c r="E488" t="s">
        <v>671</v>
      </c>
      <c r="J488" s="1">
        <v>692000</v>
      </c>
      <c r="K488" t="s">
        <v>213</v>
      </c>
    </row>
    <row r="489" spans="4:11" x14ac:dyDescent="0.25">
      <c r="D489">
        <v>70800</v>
      </c>
      <c r="E489" t="s">
        <v>672</v>
      </c>
      <c r="J489" s="1">
        <v>693000</v>
      </c>
      <c r="K489" t="s">
        <v>1151</v>
      </c>
    </row>
    <row r="490" spans="4:11" x14ac:dyDescent="0.25">
      <c r="D490">
        <v>70850</v>
      </c>
      <c r="E490" t="s">
        <v>673</v>
      </c>
      <c r="J490" s="1">
        <v>694000</v>
      </c>
      <c r="K490" t="s">
        <v>582</v>
      </c>
    </row>
    <row r="491" spans="4:11" x14ac:dyDescent="0.25">
      <c r="D491">
        <v>71010</v>
      </c>
      <c r="E491" t="s">
        <v>674</v>
      </c>
      <c r="J491" s="1">
        <v>695000</v>
      </c>
      <c r="K491" t="s">
        <v>242</v>
      </c>
    </row>
    <row r="492" spans="4:11" x14ac:dyDescent="0.25">
      <c r="D492">
        <v>71020</v>
      </c>
      <c r="E492" t="s">
        <v>237</v>
      </c>
      <c r="J492" s="1">
        <v>696000</v>
      </c>
      <c r="K492" t="s">
        <v>1152</v>
      </c>
    </row>
    <row r="493" spans="4:11" x14ac:dyDescent="0.25">
      <c r="D493">
        <v>71030</v>
      </c>
      <c r="E493" t="s">
        <v>236</v>
      </c>
      <c r="J493" s="1">
        <v>697000</v>
      </c>
      <c r="K493" t="s">
        <v>1153</v>
      </c>
    </row>
    <row r="494" spans="4:11" x14ac:dyDescent="0.25">
      <c r="D494">
        <v>71040</v>
      </c>
      <c r="E494" t="s">
        <v>235</v>
      </c>
      <c r="J494" s="1">
        <v>699000</v>
      </c>
      <c r="K494" t="s">
        <v>1154</v>
      </c>
    </row>
    <row r="495" spans="4:11" x14ac:dyDescent="0.25">
      <c r="D495">
        <v>71050</v>
      </c>
      <c r="E495" t="s">
        <v>675</v>
      </c>
      <c r="J495" s="1">
        <v>701000</v>
      </c>
      <c r="K495" t="s">
        <v>1155</v>
      </c>
    </row>
    <row r="496" spans="4:11" x14ac:dyDescent="0.25">
      <c r="D496">
        <v>72010</v>
      </c>
      <c r="E496" t="s">
        <v>676</v>
      </c>
      <c r="J496" s="1">
        <v>709000</v>
      </c>
      <c r="K496" t="s">
        <v>1156</v>
      </c>
    </row>
    <row r="497" spans="4:11" x14ac:dyDescent="0.25">
      <c r="D497">
        <v>72020</v>
      </c>
      <c r="E497" t="s">
        <v>234</v>
      </c>
      <c r="J497" s="1">
        <v>710000</v>
      </c>
      <c r="K497" t="s">
        <v>192</v>
      </c>
    </row>
    <row r="498" spans="4:11" x14ac:dyDescent="0.25">
      <c r="D498">
        <v>72030</v>
      </c>
      <c r="E498" t="s">
        <v>233</v>
      </c>
      <c r="J498" s="1">
        <v>710100</v>
      </c>
      <c r="K498" t="s">
        <v>211</v>
      </c>
    </row>
    <row r="499" spans="4:11" x14ac:dyDescent="0.25">
      <c r="D499">
        <v>72040</v>
      </c>
      <c r="E499" t="s">
        <v>232</v>
      </c>
      <c r="J499" s="1">
        <v>710200</v>
      </c>
      <c r="K499" t="s">
        <v>1157</v>
      </c>
    </row>
    <row r="500" spans="4:11" x14ac:dyDescent="0.25">
      <c r="D500">
        <v>72050</v>
      </c>
      <c r="E500" t="s">
        <v>677</v>
      </c>
      <c r="J500" s="1">
        <v>710300</v>
      </c>
      <c r="K500" t="s">
        <v>1158</v>
      </c>
    </row>
    <row r="501" spans="4:11" x14ac:dyDescent="0.25">
      <c r="D501">
        <v>72400</v>
      </c>
      <c r="E501" t="s">
        <v>678</v>
      </c>
      <c r="J501" s="1">
        <v>721000</v>
      </c>
      <c r="K501" t="s">
        <v>84</v>
      </c>
    </row>
    <row r="502" spans="4:11" x14ac:dyDescent="0.25">
      <c r="D502">
        <v>72420</v>
      </c>
      <c r="E502" t="s">
        <v>679</v>
      </c>
      <c r="J502" s="1">
        <v>722000</v>
      </c>
      <c r="K502" t="s">
        <v>1159</v>
      </c>
    </row>
    <row r="503" spans="4:11" x14ac:dyDescent="0.25">
      <c r="D503">
        <v>72430</v>
      </c>
      <c r="E503" t="s">
        <v>680</v>
      </c>
      <c r="J503" s="1">
        <v>729000</v>
      </c>
      <c r="K503" t="s">
        <v>1160</v>
      </c>
    </row>
    <row r="504" spans="4:11" x14ac:dyDescent="0.25">
      <c r="D504">
        <v>72440</v>
      </c>
      <c r="E504" t="s">
        <v>681</v>
      </c>
      <c r="J504" s="1">
        <v>731000</v>
      </c>
      <c r="K504" t="s">
        <v>1161</v>
      </c>
    </row>
    <row r="505" spans="4:11" x14ac:dyDescent="0.25">
      <c r="D505">
        <v>72450</v>
      </c>
      <c r="E505" t="s">
        <v>682</v>
      </c>
      <c r="J505" s="1">
        <v>732000</v>
      </c>
      <c r="K505" t="s">
        <v>171</v>
      </c>
    </row>
    <row r="506" spans="4:11" x14ac:dyDescent="0.25">
      <c r="D506">
        <v>73010</v>
      </c>
      <c r="E506" t="s">
        <v>231</v>
      </c>
      <c r="J506" s="1">
        <v>739000</v>
      </c>
      <c r="K506" t="s">
        <v>1162</v>
      </c>
    </row>
    <row r="507" spans="4:11" x14ac:dyDescent="0.25">
      <c r="D507">
        <v>73020</v>
      </c>
      <c r="E507" t="s">
        <v>683</v>
      </c>
      <c r="J507" s="1">
        <v>790000</v>
      </c>
      <c r="K507" t="s">
        <v>1163</v>
      </c>
    </row>
    <row r="508" spans="4:11" x14ac:dyDescent="0.25">
      <c r="D508">
        <v>73030</v>
      </c>
      <c r="E508" t="s">
        <v>230</v>
      </c>
      <c r="J508" s="1">
        <v>800000</v>
      </c>
      <c r="K508" t="s">
        <v>181</v>
      </c>
    </row>
    <row r="509" spans="4:11" x14ac:dyDescent="0.25">
      <c r="D509">
        <v>73040</v>
      </c>
      <c r="E509" t="s">
        <v>229</v>
      </c>
    </row>
    <row r="510" spans="4:11" x14ac:dyDescent="0.25">
      <c r="D510">
        <v>73050</v>
      </c>
      <c r="E510" t="s">
        <v>684</v>
      </c>
    </row>
    <row r="511" spans="4:11" x14ac:dyDescent="0.25">
      <c r="D511">
        <v>74010</v>
      </c>
      <c r="E511" t="s">
        <v>685</v>
      </c>
    </row>
    <row r="512" spans="4:11" x14ac:dyDescent="0.25">
      <c r="D512">
        <v>74020</v>
      </c>
      <c r="E512" t="s">
        <v>686</v>
      </c>
    </row>
    <row r="513" spans="4:5" x14ac:dyDescent="0.25">
      <c r="D513">
        <v>74030</v>
      </c>
      <c r="E513" t="s">
        <v>228</v>
      </c>
    </row>
    <row r="514" spans="4:5" x14ac:dyDescent="0.25">
      <c r="D514">
        <v>74040</v>
      </c>
      <c r="E514" t="s">
        <v>227</v>
      </c>
    </row>
    <row r="515" spans="4:5" x14ac:dyDescent="0.25">
      <c r="D515">
        <v>75010</v>
      </c>
      <c r="E515" t="s">
        <v>687</v>
      </c>
    </row>
    <row r="516" spans="4:5" x14ac:dyDescent="0.25">
      <c r="D516">
        <v>75020</v>
      </c>
      <c r="E516" t="s">
        <v>688</v>
      </c>
    </row>
    <row r="517" spans="4:5" x14ac:dyDescent="0.25">
      <c r="D517">
        <v>75030</v>
      </c>
      <c r="E517" t="s">
        <v>226</v>
      </c>
    </row>
    <row r="518" spans="4:5" x14ac:dyDescent="0.25">
      <c r="D518">
        <v>75040</v>
      </c>
      <c r="E518" t="s">
        <v>225</v>
      </c>
    </row>
    <row r="519" spans="4:5" x14ac:dyDescent="0.25">
      <c r="D519">
        <v>76010</v>
      </c>
      <c r="E519" t="s">
        <v>689</v>
      </c>
    </row>
    <row r="520" spans="4:5" x14ac:dyDescent="0.25">
      <c r="D520">
        <v>76020</v>
      </c>
      <c r="E520" t="s">
        <v>690</v>
      </c>
    </row>
    <row r="521" spans="4:5" x14ac:dyDescent="0.25">
      <c r="D521">
        <v>76030</v>
      </c>
      <c r="E521" t="s">
        <v>224</v>
      </c>
    </row>
    <row r="522" spans="4:5" x14ac:dyDescent="0.25">
      <c r="D522">
        <v>76040</v>
      </c>
      <c r="E522" t="s">
        <v>223</v>
      </c>
    </row>
    <row r="523" spans="4:5" x14ac:dyDescent="0.25">
      <c r="D523">
        <v>77010</v>
      </c>
      <c r="E523" t="s">
        <v>691</v>
      </c>
    </row>
    <row r="524" spans="4:5" x14ac:dyDescent="0.25">
      <c r="D524">
        <v>77020</v>
      </c>
      <c r="E524" t="s">
        <v>692</v>
      </c>
    </row>
    <row r="525" spans="4:5" x14ac:dyDescent="0.25">
      <c r="D525">
        <v>77030</v>
      </c>
      <c r="E525" t="s">
        <v>693</v>
      </c>
    </row>
    <row r="526" spans="4:5" x14ac:dyDescent="0.25">
      <c r="D526">
        <v>77040</v>
      </c>
      <c r="E526" t="s">
        <v>222</v>
      </c>
    </row>
    <row r="527" spans="4:5" x14ac:dyDescent="0.25">
      <c r="D527">
        <v>78010</v>
      </c>
      <c r="E527" t="s">
        <v>694</v>
      </c>
    </row>
    <row r="528" spans="4:5" x14ac:dyDescent="0.25">
      <c r="D528">
        <v>78020</v>
      </c>
      <c r="E528" t="s">
        <v>695</v>
      </c>
    </row>
    <row r="529" spans="4:5" x14ac:dyDescent="0.25">
      <c r="D529">
        <v>78030</v>
      </c>
      <c r="E529" t="s">
        <v>221</v>
      </c>
    </row>
    <row r="530" spans="4:5" x14ac:dyDescent="0.25">
      <c r="D530">
        <v>78040</v>
      </c>
      <c r="E530" t="s">
        <v>219</v>
      </c>
    </row>
    <row r="531" spans="4:5" x14ac:dyDescent="0.25">
      <c r="D531">
        <v>79010</v>
      </c>
      <c r="E531" t="s">
        <v>696</v>
      </c>
    </row>
    <row r="532" spans="4:5" x14ac:dyDescent="0.25">
      <c r="D532">
        <v>79020</v>
      </c>
      <c r="E532" t="s">
        <v>697</v>
      </c>
    </row>
    <row r="533" spans="4:5" x14ac:dyDescent="0.25">
      <c r="D533">
        <v>79030</v>
      </c>
      <c r="E533" t="s">
        <v>1274</v>
      </c>
    </row>
    <row r="534" spans="4:5" x14ac:dyDescent="0.25">
      <c r="D534">
        <v>79030</v>
      </c>
      <c r="E534" t="s">
        <v>698</v>
      </c>
    </row>
    <row r="535" spans="4:5" x14ac:dyDescent="0.25">
      <c r="D535">
        <v>79040</v>
      </c>
      <c r="E535" t="s">
        <v>1275</v>
      </c>
    </row>
    <row r="536" spans="4:5" x14ac:dyDescent="0.25">
      <c r="D536">
        <v>79040</v>
      </c>
      <c r="E536" t="s">
        <v>699</v>
      </c>
    </row>
    <row r="537" spans="4:5" x14ac:dyDescent="0.25">
      <c r="D537">
        <v>79510</v>
      </c>
      <c r="E537" t="s">
        <v>700</v>
      </c>
    </row>
    <row r="538" spans="4:5" x14ac:dyDescent="0.25">
      <c r="D538">
        <v>79520</v>
      </c>
      <c r="E538" t="s">
        <v>701</v>
      </c>
    </row>
    <row r="539" spans="4:5" x14ac:dyDescent="0.25">
      <c r="D539">
        <v>79530</v>
      </c>
      <c r="E539" t="s">
        <v>702</v>
      </c>
    </row>
    <row r="540" spans="4:5" x14ac:dyDescent="0.25">
      <c r="D540">
        <v>79530</v>
      </c>
      <c r="E540" t="s">
        <v>703</v>
      </c>
    </row>
    <row r="541" spans="4:5" x14ac:dyDescent="0.25">
      <c r="D541">
        <v>79540</v>
      </c>
      <c r="E541" t="s">
        <v>704</v>
      </c>
    </row>
    <row r="542" spans="4:5" x14ac:dyDescent="0.25">
      <c r="D542">
        <v>80010</v>
      </c>
      <c r="E542" t="s">
        <v>705</v>
      </c>
    </row>
    <row r="543" spans="4:5" x14ac:dyDescent="0.25">
      <c r="D543">
        <v>80100</v>
      </c>
      <c r="E543" t="s">
        <v>706</v>
      </c>
    </row>
    <row r="544" spans="4:5" x14ac:dyDescent="0.25">
      <c r="D544">
        <v>80120</v>
      </c>
      <c r="E544" t="s">
        <v>707</v>
      </c>
    </row>
    <row r="545" spans="4:5" x14ac:dyDescent="0.25">
      <c r="D545">
        <v>80130</v>
      </c>
      <c r="E545" t="s">
        <v>216</v>
      </c>
    </row>
    <row r="546" spans="4:5" x14ac:dyDescent="0.25">
      <c r="D546">
        <v>80140</v>
      </c>
      <c r="E546" t="s">
        <v>708</v>
      </c>
    </row>
    <row r="547" spans="4:5" x14ac:dyDescent="0.25">
      <c r="D547">
        <v>80150</v>
      </c>
      <c r="E547" t="s">
        <v>709</v>
      </c>
    </row>
    <row r="548" spans="4:5" x14ac:dyDescent="0.25">
      <c r="D548">
        <v>80160</v>
      </c>
      <c r="E548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Budget Proposal</vt:lpstr>
      <vt:lpstr>VLOOKUP</vt:lpstr>
      <vt:lpstr>VLOOKUP!Organization_Codes_030515</vt:lpstr>
      <vt:lpstr>'Budget Proposal'!Print_Area</vt:lpstr>
      <vt:lpstr>'Budget Proposal'!Print_Titles</vt:lpstr>
    </vt:vector>
  </TitlesOfParts>
  <Company>Feather River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jscoubes</dc:creator>
  <cp:lastModifiedBy>Katie Schmid</cp:lastModifiedBy>
  <cp:lastPrinted>2019-03-06T00:02:07Z</cp:lastPrinted>
  <dcterms:created xsi:type="dcterms:W3CDTF">2010-09-01T00:13:24Z</dcterms:created>
  <dcterms:modified xsi:type="dcterms:W3CDTF">2019-03-06T01:04:33Z</dcterms:modified>
</cp:coreProperties>
</file>