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siness Office\Budget\2024-2025\"/>
    </mc:Choice>
  </mc:AlternateContent>
  <bookViews>
    <workbookView xWindow="0" yWindow="0" windowWidth="28800" windowHeight="12300"/>
  </bookViews>
  <sheets>
    <sheet name="Sheet1" sheetId="1" r:id="rId1"/>
    <sheet name="Budget Codes" sheetId="3" r:id="rId2"/>
  </sheets>
  <definedNames>
    <definedName name="_xlnm._FilterDatabase" localSheetId="1" hidden="1">'Budget Codes'!$E$1:$G$813</definedName>
    <definedName name="_xlnm.Print_Area" localSheetId="0">Sheet1!$A$1:$C$47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4" i="1"/>
  <c r="B15" i="1"/>
  <c r="B16" i="1"/>
  <c r="B17" i="1"/>
  <c r="B18" i="1"/>
  <c r="B23" i="1"/>
  <c r="B13" i="1"/>
  <c r="C8" i="1"/>
  <c r="C6" i="1"/>
  <c r="C7" i="1"/>
  <c r="C20" i="1" l="1"/>
  <c r="C19" i="1"/>
  <c r="C21" i="1" s="1"/>
</calcChain>
</file>

<file path=xl/sharedStrings.xml><?xml version="1.0" encoding="utf-8"?>
<sst xmlns="http://schemas.openxmlformats.org/spreadsheetml/2006/main" count="2288" uniqueCount="1604">
  <si>
    <t>FEATHER RIVER COMMUNITY COLLEGE DISTRICT</t>
  </si>
  <si>
    <t>Green cell = Enter values.  Descriptions will self-populate</t>
  </si>
  <si>
    <t>Name</t>
  </si>
  <si>
    <t>BUDGET AUTHORITY:</t>
  </si>
  <si>
    <t>Code</t>
  </si>
  <si>
    <t>Description</t>
  </si>
  <si>
    <t xml:space="preserve">Blue Cell = Formula - DO NOT enter data </t>
  </si>
  <si>
    <t>FUND CODE:</t>
  </si>
  <si>
    <t>ORGANIZATION CODE:</t>
  </si>
  <si>
    <t>PROGRAM CODE:</t>
  </si>
  <si>
    <t>2023-2024</t>
  </si>
  <si>
    <t>ACCOUNT CODE</t>
  </si>
  <si>
    <t xml:space="preserve">ACCOUNT TITLE </t>
  </si>
  <si>
    <t>Proposed Budget</t>
  </si>
  <si>
    <t>Revenue Code (s)</t>
  </si>
  <si>
    <t>Total Revenues</t>
  </si>
  <si>
    <t>Total Expenses</t>
  </si>
  <si>
    <t>Red Cell = Revenues &amp; Expenses don't match…Check your values</t>
  </si>
  <si>
    <t>Difference to be corrected</t>
  </si>
  <si>
    <t>Expense Code (s)</t>
  </si>
  <si>
    <t>'Title'</t>
  </si>
  <si>
    <t>'Status'</t>
  </si>
  <si>
    <t>'Effective Date'</t>
  </si>
  <si>
    <t>Board Operations</t>
  </si>
  <si>
    <t>A</t>
  </si>
  <si>
    <t>Accreditation</t>
  </si>
  <si>
    <t>TTIP TECH TRAINING C/O</t>
  </si>
  <si>
    <t>TTIP H/R 01/02 Carryover</t>
  </si>
  <si>
    <t>Sierra Nevada Cons. Grant</t>
  </si>
  <si>
    <t>DW Hatchery Improvements</t>
  </si>
  <si>
    <t>Hatchery Restocking</t>
  </si>
  <si>
    <t>SNC Project Fish</t>
  </si>
  <si>
    <t>PSL Action Group Grant</t>
  </si>
  <si>
    <t>Brown Trout Support</t>
  </si>
  <si>
    <t>General Administration</t>
  </si>
  <si>
    <t>Reasonable Accomodations</t>
  </si>
  <si>
    <t>Restricted Phi Theta Kappa</t>
  </si>
  <si>
    <t>Phi Theta Kappa</t>
  </si>
  <si>
    <t>General Admin Resource Request</t>
  </si>
  <si>
    <t>Graduation</t>
  </si>
  <si>
    <t>Public Information</t>
  </si>
  <si>
    <t>PIO BS Pilot Marketing &amp; Outreach</t>
  </si>
  <si>
    <t>Safety Credit Property &amp; Liability</t>
  </si>
  <si>
    <t>Safety Credit Workers Compensation</t>
  </si>
  <si>
    <t>Plumas Cty Literary Anthology Proj</t>
  </si>
  <si>
    <t>Institutional Research</t>
  </si>
  <si>
    <t>ADA Compliance Allowance</t>
  </si>
  <si>
    <t>District FEMA</t>
  </si>
  <si>
    <t>CARES Student Aid Funding Only</t>
  </si>
  <si>
    <t>CARES Institutional Funding</t>
  </si>
  <si>
    <t>Fed Covid-19 Response Block Grant</t>
  </si>
  <si>
    <t>State Covid-19 Response Block Grant</t>
  </si>
  <si>
    <t>04/05 Block Grant Carryover</t>
  </si>
  <si>
    <t>Basic Skills</t>
  </si>
  <si>
    <t>Basic Skills Carryover</t>
  </si>
  <si>
    <t>IELM Block Grant</t>
  </si>
  <si>
    <t>IELM Block Grant Carryover</t>
  </si>
  <si>
    <t>CTE-Enhancement Fund</t>
  </si>
  <si>
    <t>Career Pathways Ag Science Improvmn</t>
  </si>
  <si>
    <t>C.C.C.A.O.E.-Occupation Devel</t>
  </si>
  <si>
    <t>Shasta CPL Policy</t>
  </si>
  <si>
    <t>Chester Site</t>
  </si>
  <si>
    <t>Community Service - Chester</t>
  </si>
  <si>
    <t>Community Service - On Line Ed</t>
  </si>
  <si>
    <t>Community Service - Quincy</t>
  </si>
  <si>
    <t>ENVR Shasta MOU Contract</t>
  </si>
  <si>
    <t>ENVR YCCD Inst Support</t>
  </si>
  <si>
    <t>Environmental Instruction</t>
  </si>
  <si>
    <t>F.R. Fitness &amp; Recreation</t>
  </si>
  <si>
    <t>Lake Almanor Fitness Center</t>
  </si>
  <si>
    <t>General Education</t>
  </si>
  <si>
    <t>Incarcerated Students Program</t>
  </si>
  <si>
    <t>HEP ISP Cohort Program Yr1</t>
  </si>
  <si>
    <t>ISP Tutor &amp; Mentor Grant</t>
  </si>
  <si>
    <t>ISP Rising Scholar Grant</t>
  </si>
  <si>
    <t>Inst Academic Administration</t>
  </si>
  <si>
    <t>Intercollegiate Athletics Playoffs</t>
  </si>
  <si>
    <t>Inst Administration of Justice</t>
  </si>
  <si>
    <t>Inst Agricultural - General</t>
  </si>
  <si>
    <t>Inst Animal Science</t>
  </si>
  <si>
    <t>Inst Arts</t>
  </si>
  <si>
    <t>Inst Biology</t>
  </si>
  <si>
    <t>Inst Business</t>
  </si>
  <si>
    <t>Inst Child Development</t>
  </si>
  <si>
    <t>Inst Computer Science</t>
  </si>
  <si>
    <t>Inst Construction Tech</t>
  </si>
  <si>
    <t>Inst Dramatic Arts</t>
  </si>
  <si>
    <t>Inst English</t>
  </si>
  <si>
    <t>Inst History</t>
  </si>
  <si>
    <t>Inst Fire Science</t>
  </si>
  <si>
    <t>Inst Foreign Language</t>
  </si>
  <si>
    <t>Inst Industrial Arts</t>
  </si>
  <si>
    <t>Inst Interdisciplinary</t>
  </si>
  <si>
    <t>Inst Forestry</t>
  </si>
  <si>
    <t>Inst Geology</t>
  </si>
  <si>
    <t>Inst Mathmatics General</t>
  </si>
  <si>
    <t>Inst Music</t>
  </si>
  <si>
    <t>Inst Health Education</t>
  </si>
  <si>
    <t>Inst Nat Resource Wildlife</t>
  </si>
  <si>
    <t>Inst Health Occupational</t>
  </si>
  <si>
    <t>Inst Office Occupations</t>
  </si>
  <si>
    <t>Inst Parks and Recreation Mgt</t>
  </si>
  <si>
    <t>Instructional Woodworking</t>
  </si>
  <si>
    <t>Inst Philosophy</t>
  </si>
  <si>
    <t>Inst Physical Education</t>
  </si>
  <si>
    <t>Inst Physics</t>
  </si>
  <si>
    <t>Inst Physiology</t>
  </si>
  <si>
    <t>Inst Political Science</t>
  </si>
  <si>
    <t>Inst Psychology</t>
  </si>
  <si>
    <t>Inst Sociology</t>
  </si>
  <si>
    <t>Inst Special Education</t>
  </si>
  <si>
    <t>Instruction Environment</t>
  </si>
  <si>
    <t>Instruction Culinary Arts</t>
  </si>
  <si>
    <t>Instruction Anthropology</t>
  </si>
  <si>
    <t>Instruction Geography</t>
  </si>
  <si>
    <t>NFNRC Mini-Grant P38955</t>
  </si>
  <si>
    <t>NFNRC PIC Marketing &amp; Outreach</t>
  </si>
  <si>
    <t>NFNRC PIC Marketing C/O</t>
  </si>
  <si>
    <t>NFNRC PIC CTE WF Training</t>
  </si>
  <si>
    <t>NFNRC PIC Healthcare Resource Funds</t>
  </si>
  <si>
    <t>NFNRC PIC Prof Dev for CTE Faculty</t>
  </si>
  <si>
    <t>NFNRC CTE Mktng Outreach 12/20</t>
  </si>
  <si>
    <t>NFNRC CTE Mktng Outreach 12/21</t>
  </si>
  <si>
    <t>NFNRC ICT &amp; Digital Media Grant</t>
  </si>
  <si>
    <t>Instructional Equipment Carryover</t>
  </si>
  <si>
    <t>Career Tech One Time Funds</t>
  </si>
  <si>
    <t>Inst Material Trailer Grant</t>
  </si>
  <si>
    <t>Seamless Transfer of Ethnic Studies</t>
  </si>
  <si>
    <t>Good Jobs Grant</t>
  </si>
  <si>
    <t>Equitable Placement Support &amp; Compl</t>
  </si>
  <si>
    <t>Lottery Fund for Inst Material</t>
  </si>
  <si>
    <t>Lottery Funds Inst Mat Carryover</t>
  </si>
  <si>
    <t>PERKINS Grant</t>
  </si>
  <si>
    <t>Nusing Equipment Grant (125)</t>
  </si>
  <si>
    <t>VTEA Carryover</t>
  </si>
  <si>
    <t>CTE Data Unlocked Grant</t>
  </si>
  <si>
    <t>K14 Pathways Tech Asst.</t>
  </si>
  <si>
    <t>SB-70 Grant</t>
  </si>
  <si>
    <t>SB-70 Grant Y2 Funding</t>
  </si>
  <si>
    <t>SB-70 Grant Y2 Supplemental</t>
  </si>
  <si>
    <t>SB-70 Grant Y3</t>
  </si>
  <si>
    <t>SB-70 Grant Y3 Supplemental</t>
  </si>
  <si>
    <t>SB-70 Grant y4</t>
  </si>
  <si>
    <t>SB-70 Grant Y4 Supplemental</t>
  </si>
  <si>
    <t>SWP Prof Dev Butte PO27777</t>
  </si>
  <si>
    <t>SWP PIC 22/23</t>
  </si>
  <si>
    <t>Get Focused Stay Focused</t>
  </si>
  <si>
    <t>K14 Tech Asst Butte Funds</t>
  </si>
  <si>
    <t>SWP TAP K-14 DO19-2563-61</t>
  </si>
  <si>
    <t>SWP TAP K-12 Y3</t>
  </si>
  <si>
    <t>SB 10-70 Y1</t>
  </si>
  <si>
    <t>SB 10-70 Y2</t>
  </si>
  <si>
    <t>SB 10-70 Y3</t>
  </si>
  <si>
    <t>SWP TAP K-12 Y4</t>
  </si>
  <si>
    <t>SWP TAP K-12 Y5</t>
  </si>
  <si>
    <t>WEDD Global Trade &amp; Logistics</t>
  </si>
  <si>
    <t>Global Trade &amp; Logistics Y3 $100k</t>
  </si>
  <si>
    <t>WEDD Global Trade &amp; Logistics Y2</t>
  </si>
  <si>
    <t>WEDD Global Trade &amp; Logistics Y3</t>
  </si>
  <si>
    <t>Global Trade and Logistics Y4 100k</t>
  </si>
  <si>
    <t>Global Trade and Logistics Y5</t>
  </si>
  <si>
    <t>RAC Grant (Greenhouse)</t>
  </si>
  <si>
    <t>RAC Grant - USDA Plumas Ntnl Forest</t>
  </si>
  <si>
    <t>SNC Resilient Sierra NV Communities</t>
  </si>
  <si>
    <t>SNC-FRC Watershed Improv Grant CEQA</t>
  </si>
  <si>
    <t>SNC FRC Watershed Protection Projct</t>
  </si>
  <si>
    <t>Greenhouse Account</t>
  </si>
  <si>
    <t>PG&amp;E Contribution - Dixie Fire</t>
  </si>
  <si>
    <t>HEFT - NWCG ENVR</t>
  </si>
  <si>
    <t>22-23 Local SWP (state funds)</t>
  </si>
  <si>
    <t>23-24 Local SWP (state funds)</t>
  </si>
  <si>
    <t>1819 Local SWP (state funds)</t>
  </si>
  <si>
    <t>1920 Local SWP (state funds)</t>
  </si>
  <si>
    <t>20/21 Local SWP (State funds)</t>
  </si>
  <si>
    <t>21/22 Local SWP (State funds)</t>
  </si>
  <si>
    <t>22-23 Regional SWP (Butte funds)</t>
  </si>
  <si>
    <t>23-24 Regional SWP (Butte funds)</t>
  </si>
  <si>
    <t>1819 Regional SWP (Butte funds)</t>
  </si>
  <si>
    <t>1920 Regional SWP (Butte funds)</t>
  </si>
  <si>
    <t>2021 Regional SWP (Butte funds)</t>
  </si>
  <si>
    <t>2122 Regional SWP (Butte funds)</t>
  </si>
  <si>
    <t>Voc Tech General</t>
  </si>
  <si>
    <t>VT Administration of Justice</t>
  </si>
  <si>
    <t>VT Agriculture</t>
  </si>
  <si>
    <t>VT Child Development Instruction</t>
  </si>
  <si>
    <t>VT Construction Tech</t>
  </si>
  <si>
    <t>VT Environmental Studies</t>
  </si>
  <si>
    <t>Bachelor's Degree ENVR</t>
  </si>
  <si>
    <t>VT Health Occupations</t>
  </si>
  <si>
    <t>VT Hatchery/Fisheries</t>
  </si>
  <si>
    <t>VT Industrial Arts</t>
  </si>
  <si>
    <t>VT Business Admin</t>
  </si>
  <si>
    <t>VT Recreation Leadership</t>
  </si>
  <si>
    <t>ORL - Stdnt Pd Exps</t>
  </si>
  <si>
    <t>VT Digital Technology</t>
  </si>
  <si>
    <t>VT Hatchery Operations</t>
  </si>
  <si>
    <t>LAS Anatomy</t>
  </si>
  <si>
    <t>LAS Anthropology</t>
  </si>
  <si>
    <t>LAS Arts</t>
  </si>
  <si>
    <t>LAS Biology</t>
  </si>
  <si>
    <t>LAS Chemistry</t>
  </si>
  <si>
    <t>LAS Drama/Spring</t>
  </si>
  <si>
    <t>LAS English</t>
  </si>
  <si>
    <t>LAS Geology</t>
  </si>
  <si>
    <t>LAS History</t>
  </si>
  <si>
    <t>LAS Math General</t>
  </si>
  <si>
    <t>LAS Photography</t>
  </si>
  <si>
    <t>LAS Physics</t>
  </si>
  <si>
    <t>LAS Political Science</t>
  </si>
  <si>
    <t>Liberal Arts General</t>
  </si>
  <si>
    <t>Bachelor's Degree Equine Industry</t>
  </si>
  <si>
    <t>OTF Bachelor's Degree Equine Ind.</t>
  </si>
  <si>
    <t>Boating Safety</t>
  </si>
  <si>
    <t>Boating / Safety Carryover</t>
  </si>
  <si>
    <t>DMV Carbon Offset Grant</t>
  </si>
  <si>
    <t>Child Dev Training Consortium PartA</t>
  </si>
  <si>
    <t>Child Dev Training Consortium PartB</t>
  </si>
  <si>
    <t>CDE Early Childhood Mentor Prg</t>
  </si>
  <si>
    <t>Culinary Arts Restricted Donation</t>
  </si>
  <si>
    <t>Culinary Arts</t>
  </si>
  <si>
    <t>Animal Science</t>
  </si>
  <si>
    <t>Equine Studies Horse Boarding</t>
  </si>
  <si>
    <t>Insurance for Failed Fridge</t>
  </si>
  <si>
    <t>Beef Science</t>
  </si>
  <si>
    <t>Rodeo</t>
  </si>
  <si>
    <t>Rodeo Boarding Fees</t>
  </si>
  <si>
    <t>Inst Minicorp</t>
  </si>
  <si>
    <t>BCOE</t>
  </si>
  <si>
    <t>Mini Corp/Sojourn</t>
  </si>
  <si>
    <t>Sojourn</t>
  </si>
  <si>
    <t>Sierra Rescue ISA</t>
  </si>
  <si>
    <t>FIELD ISA</t>
  </si>
  <si>
    <t>Chester Chorus ISA</t>
  </si>
  <si>
    <t>USFS ISA</t>
  </si>
  <si>
    <t>Sierra Buttes Trail Stewardship ISA</t>
  </si>
  <si>
    <t>Sierra Institute ISA</t>
  </si>
  <si>
    <t>Allied Health Nursing Program</t>
  </si>
  <si>
    <t>Family Caregiver Grant</t>
  </si>
  <si>
    <t>Governor's 15% WIA Grant</t>
  </si>
  <si>
    <t>Governor's 15% WIA Grant Y2</t>
  </si>
  <si>
    <t>Governor's 15% WIA Grant Y3</t>
  </si>
  <si>
    <t>Governor's 15% WIA Grant Y4</t>
  </si>
  <si>
    <t>AWFD - RHORC Adv EMT</t>
  </si>
  <si>
    <t>Rupe Foundation Grant</t>
  </si>
  <si>
    <t>Learning Center</t>
  </si>
  <si>
    <t>Instructional Resource Center</t>
  </si>
  <si>
    <t>CTE-Dual Enrollment SEED Project</t>
  </si>
  <si>
    <t>VT Physical Education</t>
  </si>
  <si>
    <t>VT P.E. Ultimate Disc</t>
  </si>
  <si>
    <t>Faculty Entrepreneurshop Project</t>
  </si>
  <si>
    <t>WIP E-Ship Grant</t>
  </si>
  <si>
    <t>WIP E-Ship Y2 Grant</t>
  </si>
  <si>
    <t>WIP E-Ship Y3 Grant 12-294-121</t>
  </si>
  <si>
    <t>YEP Grant</t>
  </si>
  <si>
    <t>YEP Grant Y2</t>
  </si>
  <si>
    <t>YEP Grant Y3</t>
  </si>
  <si>
    <t>CTE Transitions Grant</t>
  </si>
  <si>
    <t>CTE Transitions Grant Y2</t>
  </si>
  <si>
    <t>CTE Transitions Grant Y3</t>
  </si>
  <si>
    <t>CTE Transitions Grant Y4</t>
  </si>
  <si>
    <t>CTE Transitions Grant Y5</t>
  </si>
  <si>
    <t>Industry Driven Regional Collab.</t>
  </si>
  <si>
    <t>AB 86 Adult Ed 13-328-016</t>
  </si>
  <si>
    <t>Adult Education Grant</t>
  </si>
  <si>
    <t>AEBG Accountability Grant</t>
  </si>
  <si>
    <t>Adult Education Grant Year 2</t>
  </si>
  <si>
    <t>Adult Education Grant Year 3</t>
  </si>
  <si>
    <t>AEBG Current Year (NEW)</t>
  </si>
  <si>
    <t>AEBG Carryover</t>
  </si>
  <si>
    <t>Go Teach Adult Education Mini-Grant</t>
  </si>
  <si>
    <t>Go Teach Adult Education C/O</t>
  </si>
  <si>
    <t>Infant Center Teaching Lab Adult Ed</t>
  </si>
  <si>
    <t>Nat. Science Found. (NSF) Grant</t>
  </si>
  <si>
    <t>Nat. Science Found. (NSF) Grant SFA</t>
  </si>
  <si>
    <t>Zero Textbk Cost Prog</t>
  </si>
  <si>
    <t>Community Service Classes</t>
  </si>
  <si>
    <t>Undocumented Resources Lias.</t>
  </si>
  <si>
    <t>Undocumented Resources Lias.C/O</t>
  </si>
  <si>
    <t>Basic Needs Grant</t>
  </si>
  <si>
    <t>Food &amp; Housing Support</t>
  </si>
  <si>
    <t>Food &amp; Housing Support C/O</t>
  </si>
  <si>
    <t>Basic Needs Grant C/O</t>
  </si>
  <si>
    <t>FCCC Wildfire Relief Grant</t>
  </si>
  <si>
    <t>NextUP Grant</t>
  </si>
  <si>
    <t>NextUP Grant C/O</t>
  </si>
  <si>
    <t>NextUP Grant Carryover</t>
  </si>
  <si>
    <t>Articulation</t>
  </si>
  <si>
    <t>Articulation URGF</t>
  </si>
  <si>
    <t>FROG Community Service</t>
  </si>
  <si>
    <t>FRC Climbing Wall Rest.</t>
  </si>
  <si>
    <t>General Health Services</t>
  </si>
  <si>
    <t>AB1504 Student Rep Fee</t>
  </si>
  <si>
    <t>Matriculation</t>
  </si>
  <si>
    <t>SSSP</t>
  </si>
  <si>
    <t>SSSP Carryover</t>
  </si>
  <si>
    <t>SEA: Student Equity &amp; Achievement</t>
  </si>
  <si>
    <t>SEA: StudEquity&amp;Achvmnt Carryover</t>
  </si>
  <si>
    <t>Recruitment</t>
  </si>
  <si>
    <t>Student Activities</t>
  </si>
  <si>
    <t>Truth Initiative: Smoking Cessation</t>
  </si>
  <si>
    <t>LGBTQ+ Support</t>
  </si>
  <si>
    <t>SAMHSA Campus Suicide Prevention</t>
  </si>
  <si>
    <t>Student Activities/F.R.O.G.</t>
  </si>
  <si>
    <t>Hunger Free Campus Support</t>
  </si>
  <si>
    <t>Student Affairs</t>
  </si>
  <si>
    <t>College Work Study</t>
  </si>
  <si>
    <t>Learning Aligned Emp Prog</t>
  </si>
  <si>
    <t>Student Transportation</t>
  </si>
  <si>
    <t>Title III - Y-3 Strengthen Instit</t>
  </si>
  <si>
    <t>Title III - Y-3 Grant Admin</t>
  </si>
  <si>
    <t>Title III Y3 Associated Acct</t>
  </si>
  <si>
    <t>Title III - Y-4 Grant Admin</t>
  </si>
  <si>
    <t>Title III - Y-4 Strengthen Institut</t>
  </si>
  <si>
    <t>Title III Y4 Associated Acct</t>
  </si>
  <si>
    <t>Title III - Y-5 Grant Admin</t>
  </si>
  <si>
    <t>Title III - Y-5 Strengthen Instit</t>
  </si>
  <si>
    <t>TRIO Y1 SSS Assoc Account</t>
  </si>
  <si>
    <t>TRIO/Tal S. Y1 Assoc Account</t>
  </si>
  <si>
    <t>TRIO/Tal S. Y2 Assoc Account</t>
  </si>
  <si>
    <t>Student Equity</t>
  </si>
  <si>
    <t>Student Equity Carryover</t>
  </si>
  <si>
    <t>CalFresh Outreach SB85</t>
  </si>
  <si>
    <t>Retention &amp; Enrollment Outreach</t>
  </si>
  <si>
    <t>CalWORKs Carryover</t>
  </si>
  <si>
    <t>CalWORKs Region 1 Funding</t>
  </si>
  <si>
    <t>CalWORKs</t>
  </si>
  <si>
    <t>CalWORKs - Sprouting Roots</t>
  </si>
  <si>
    <t>FR Food Co-Op - CalWorks</t>
  </si>
  <si>
    <t>Leonard's Market - CalWorks Employm</t>
  </si>
  <si>
    <t>CalWORKs - Plumas Pines Resort</t>
  </si>
  <si>
    <t>Mt Money Shipping Svcs - CalWorks</t>
  </si>
  <si>
    <t>FR Arts Center</t>
  </si>
  <si>
    <t>Moons CalWorks</t>
  </si>
  <si>
    <t>Quincy Comm. Svcs Dist - CalWorks</t>
  </si>
  <si>
    <t>Mt. Methodist Children's Center</t>
  </si>
  <si>
    <t>Plumas Rural Services</t>
  </si>
  <si>
    <t>Plumas Glass CalWorks Contract</t>
  </si>
  <si>
    <t>FR Land Trust - CalWIORKS</t>
  </si>
  <si>
    <t>Litchfield Builders - CalWORKS</t>
  </si>
  <si>
    <t>Simple Fuels Biodiesel - CalWORKS</t>
  </si>
  <si>
    <t>76 Fuel Station - CalWORKS</t>
  </si>
  <si>
    <t>Sierra Destination Realty-CalWORKS</t>
  </si>
  <si>
    <t>Stone Leaf-CalWORKS</t>
  </si>
  <si>
    <t>Portola Kids Inc - CalWORKS</t>
  </si>
  <si>
    <t>Newell Construction - CalWORKS</t>
  </si>
  <si>
    <t>Calworks - Robin's Roots</t>
  </si>
  <si>
    <t>CARE</t>
  </si>
  <si>
    <t>CARE Carryover</t>
  </si>
  <si>
    <t>Federal Work Study</t>
  </si>
  <si>
    <t>GED Testing</t>
  </si>
  <si>
    <t>GED Mini-Grant</t>
  </si>
  <si>
    <t>P.F.E. Co-Op Emp F River Apts</t>
  </si>
  <si>
    <t>P.F.E. Co-Op F River Fitness</t>
  </si>
  <si>
    <t>P.F.E. Co-Op Emp F River Fitness</t>
  </si>
  <si>
    <t>TANF</t>
  </si>
  <si>
    <t>FRC Fdn Student Worker Billable</t>
  </si>
  <si>
    <t>Admissions and Records</t>
  </si>
  <si>
    <t>A &amp; R CC Processing</t>
  </si>
  <si>
    <t>Maintenance Allowance Title 5</t>
  </si>
  <si>
    <t>Library/AV</t>
  </si>
  <si>
    <t>LibrarySvcs Platform</t>
  </si>
  <si>
    <t>TRIO Y-1 Student Support Serv</t>
  </si>
  <si>
    <t>TRIO Y-1 SSS Financial Aid</t>
  </si>
  <si>
    <t>TRIO Y-2 Student Support Serv</t>
  </si>
  <si>
    <t>Fin Aid TRIO Y2 - Student Suppor</t>
  </si>
  <si>
    <t>TRIO Y-3 Student Support Serv</t>
  </si>
  <si>
    <t>Fin Aid TRIO Y3 - Student Suppor</t>
  </si>
  <si>
    <t>Fin Aid TRIO Y3 - Student Support</t>
  </si>
  <si>
    <t>TRIO Y-4 Student Support Serv</t>
  </si>
  <si>
    <t>TRIO SSS Y4 Associate Account</t>
  </si>
  <si>
    <t>TRIO SSS Y4 Financial Aid</t>
  </si>
  <si>
    <t>TRIO Y-5 Student Support Serv</t>
  </si>
  <si>
    <t>TRIO Y-5 SSS Financial Aid</t>
  </si>
  <si>
    <t>Toddler Grant CDC</t>
  </si>
  <si>
    <t>Pre-Kindergarten Grant</t>
  </si>
  <si>
    <t>Child Development Center</t>
  </si>
  <si>
    <t>Early Head Start Partnership Grant</t>
  </si>
  <si>
    <t>EHS Training &amp; Tech Asst.</t>
  </si>
  <si>
    <t>EHS Start Up Funding OTF</t>
  </si>
  <si>
    <t>EHS Supplemental Funding</t>
  </si>
  <si>
    <t>CCDF School Age Program (CDC)</t>
  </si>
  <si>
    <t>Infant Toddler Resource (CDC)</t>
  </si>
  <si>
    <t>First 5 Plumas MiniGrant</t>
  </si>
  <si>
    <t>Mountain Kids Summer Camp</t>
  </si>
  <si>
    <t>TRIO Y-1 Upward Bound</t>
  </si>
  <si>
    <t>TRIO Y-2 Upward Bound</t>
  </si>
  <si>
    <t>TRIO Y2 UB Assoc Account</t>
  </si>
  <si>
    <t>TRIO Y-3 Upward Bound</t>
  </si>
  <si>
    <t>TRIO Y-4 Upward Bound</t>
  </si>
  <si>
    <t>TRIO Y4 UB Assoc Account</t>
  </si>
  <si>
    <t>TRIO Y-5 Upward Bound</t>
  </si>
  <si>
    <t>TRIO UB Y2 Associate Account</t>
  </si>
  <si>
    <t>TRIO Y-1 Talent Search</t>
  </si>
  <si>
    <t>TRIO Y-2 Talent Search</t>
  </si>
  <si>
    <t>TRIO Y-3 Talent Search</t>
  </si>
  <si>
    <t>TRIO Y-4 Talent Search</t>
  </si>
  <si>
    <t>TRIO Y-5 Talent Search</t>
  </si>
  <si>
    <t>Workability</t>
  </si>
  <si>
    <t>Workability: ARRA #27525A</t>
  </si>
  <si>
    <t>DSPS</t>
  </si>
  <si>
    <t>DSPS Carryover</t>
  </si>
  <si>
    <t>Mental Health Campus Center</t>
  </si>
  <si>
    <t>Mental Health State Support Funding</t>
  </si>
  <si>
    <t>Mental Health Sppt State Funding CO</t>
  </si>
  <si>
    <t>Administrative Allowance</t>
  </si>
  <si>
    <t>Financial Aid Budget</t>
  </si>
  <si>
    <t>Cash for College Working Funds</t>
  </si>
  <si>
    <t>Scholarship Account</t>
  </si>
  <si>
    <t>Fin Aid-Cal Student Aid Comm</t>
  </si>
  <si>
    <t>Dreamer Emergency Aid FinAid</t>
  </si>
  <si>
    <t>College Promise Program Schlshp</t>
  </si>
  <si>
    <t>Student Success Completion Grant</t>
  </si>
  <si>
    <t>SFRF Early Action Emergency FA</t>
  </si>
  <si>
    <t>Financial Aid - CCCG</t>
  </si>
  <si>
    <t>Emer FA Grants Supplemental</t>
  </si>
  <si>
    <t>Fin Aid - Fed Loan Program</t>
  </si>
  <si>
    <t>Fin Aid - Alt/Private Loans-nonFed</t>
  </si>
  <si>
    <t>Fin Aid Academic Comp Grant</t>
  </si>
  <si>
    <t>Return to Title IV</t>
  </si>
  <si>
    <t>Financial Aid  PELL</t>
  </si>
  <si>
    <t>CARES Student Aid FinAid</t>
  </si>
  <si>
    <t>Financial Aid SEOG</t>
  </si>
  <si>
    <t>Finish Line Scholarship FDN CCC</t>
  </si>
  <si>
    <t>Financial Aid Scholarship Fund</t>
  </si>
  <si>
    <t>Disaster Relief Emergency FA Funds</t>
  </si>
  <si>
    <t>SFAA - Student Fin Aid Admin</t>
  </si>
  <si>
    <t>SFAA - Carryover</t>
  </si>
  <si>
    <t>Financial Aid Technology</t>
  </si>
  <si>
    <t>Financial Aid Technology C/O</t>
  </si>
  <si>
    <t>Financial Aid - Out of Coun Fees</t>
  </si>
  <si>
    <t>VA Education Benefits</t>
  </si>
  <si>
    <t>Lost Sierra Adventures</t>
  </si>
  <si>
    <t>Veteran's Resource Center</t>
  </si>
  <si>
    <t>Veteran's Resource Center Carryover</t>
  </si>
  <si>
    <t>Veteran's Program</t>
  </si>
  <si>
    <t>EOPS Part A</t>
  </si>
  <si>
    <t>EOPS Part B</t>
  </si>
  <si>
    <t>EOPS Part B Carryover</t>
  </si>
  <si>
    <t>EOPS Part C</t>
  </si>
  <si>
    <t>Economic Workforce Development Gran</t>
  </si>
  <si>
    <t>Guided Pathways</t>
  </si>
  <si>
    <t>Guided Pathways C/O</t>
  </si>
  <si>
    <t>Guided Pathways Y 2</t>
  </si>
  <si>
    <t>Guided Pathways Y 3</t>
  </si>
  <si>
    <t>Guided Pathways Y 4</t>
  </si>
  <si>
    <t>Guided Pathways Y 5</t>
  </si>
  <si>
    <t>PIO &amp; Recruitment</t>
  </si>
  <si>
    <t>Sexual Assault Awareness</t>
  </si>
  <si>
    <t>SIFE YESS Foster Youth Grant</t>
  </si>
  <si>
    <t>SIFE GIS Asset Map Project</t>
  </si>
  <si>
    <t>Feather River Residence Halls</t>
  </si>
  <si>
    <t>FRRH Student Activities</t>
  </si>
  <si>
    <t>Plumas House Student Housing</t>
  </si>
  <si>
    <t>Plumas House One Time Funding</t>
  </si>
  <si>
    <t>Meadow Apt. Student Housing</t>
  </si>
  <si>
    <t>Meadow Apt. One Time Funding</t>
  </si>
  <si>
    <t>Pines Student Housing</t>
  </si>
  <si>
    <t>Plumas Pines One Time Funding</t>
  </si>
  <si>
    <t>Fiscal Operations</t>
  </si>
  <si>
    <t>A &amp; R CC Processing Charges</t>
  </si>
  <si>
    <t>Agriculture BS Add'l Fee</t>
  </si>
  <si>
    <t>Strategic Capital Outlay: BUS</t>
  </si>
  <si>
    <t>Instructional Bldg Match</t>
  </si>
  <si>
    <t>Strat Cap Outlay Pking Lot Repair</t>
  </si>
  <si>
    <t>Audit Resolution</t>
  </si>
  <si>
    <t>Computer Printing Fees</t>
  </si>
  <si>
    <t>F R Fitness &amp; Rec</t>
  </si>
  <si>
    <t>BOT Reserve/Forest Receipts</t>
  </si>
  <si>
    <t>Duplicating Services</t>
  </si>
  <si>
    <t>Food Services</t>
  </si>
  <si>
    <t>Insurance/Safety W/C</t>
  </si>
  <si>
    <t>Insurance/Safety P&amp;L</t>
  </si>
  <si>
    <t>Plotter Printing Account</t>
  </si>
  <si>
    <t>DSPS Special Class Revenues</t>
  </si>
  <si>
    <t>Campus Center</t>
  </si>
  <si>
    <t>Child Care Match</t>
  </si>
  <si>
    <t>Foundation</t>
  </si>
  <si>
    <t>Mandated Cost</t>
  </si>
  <si>
    <t>Unrestricted Mandated Cost</t>
  </si>
  <si>
    <t>Rodeo Truck Repairs Keenan</t>
  </si>
  <si>
    <t>Service Fee/Deferments</t>
  </si>
  <si>
    <t>Utilities</t>
  </si>
  <si>
    <t>Salary Savings</t>
  </si>
  <si>
    <t>Bookstore</t>
  </si>
  <si>
    <t>Bookstore Payroll</t>
  </si>
  <si>
    <t>Clearing Account</t>
  </si>
  <si>
    <t>Associated Student Body Account</t>
  </si>
  <si>
    <t>ASB Fund</t>
  </si>
  <si>
    <t>Chess Club Fund</t>
  </si>
  <si>
    <t>Future Chefs of America Club</t>
  </si>
  <si>
    <t>Recycle Club Fund</t>
  </si>
  <si>
    <t>SIFE Club Fund</t>
  </si>
  <si>
    <t>SIFE Concessions/Vending</t>
  </si>
  <si>
    <t>Admin of Justice</t>
  </si>
  <si>
    <t>Athletics</t>
  </si>
  <si>
    <t>Pers Fitness Center</t>
  </si>
  <si>
    <t>Child Development</t>
  </si>
  <si>
    <t>Ecology/Natural Resources</t>
  </si>
  <si>
    <t>Nursing/Health Occupations</t>
  </si>
  <si>
    <t>Pers / Chester</t>
  </si>
  <si>
    <t>Pers Academic Administration</t>
  </si>
  <si>
    <t>Pers Admissions and Records</t>
  </si>
  <si>
    <t>Pers Agriculture</t>
  </si>
  <si>
    <t>Pers Animal Science</t>
  </si>
  <si>
    <t>Pers Arts</t>
  </si>
  <si>
    <t>Pers Biology General</t>
  </si>
  <si>
    <t>Pers Business General</t>
  </si>
  <si>
    <t>Pers Campus Security</t>
  </si>
  <si>
    <t>Pers Career Placement</t>
  </si>
  <si>
    <t>Pers Clerical Assist Faculty</t>
  </si>
  <si>
    <t>Pers Counseling General</t>
  </si>
  <si>
    <t>Pers Custodial</t>
  </si>
  <si>
    <t>Pers Duplicating Services</t>
  </si>
  <si>
    <t>Pers Ecology/Natural Resources</t>
  </si>
  <si>
    <t>Pers Education General</t>
  </si>
  <si>
    <t>Pers English General</t>
  </si>
  <si>
    <t>Pers Environment</t>
  </si>
  <si>
    <t>Pers Financial Aid</t>
  </si>
  <si>
    <t>Pers Fiscal Operation</t>
  </si>
  <si>
    <t>Pers Grounds</t>
  </si>
  <si>
    <t>Pers Groundskeeper/Custodian</t>
  </si>
  <si>
    <t>Pers History</t>
  </si>
  <si>
    <t>Pers Interdisciplinary Studies</t>
  </si>
  <si>
    <t>Pers Learning Resource Center</t>
  </si>
  <si>
    <t>Pers Library</t>
  </si>
  <si>
    <t>Pers Maintenance</t>
  </si>
  <si>
    <t>Pers Management Information</t>
  </si>
  <si>
    <t>Pers Marketing</t>
  </si>
  <si>
    <t>Pers Nursing/Health Occupation</t>
  </si>
  <si>
    <t>Pers Office Occupations</t>
  </si>
  <si>
    <t>Pers Personnel Services</t>
  </si>
  <si>
    <t>Pers Physical Education</t>
  </si>
  <si>
    <t>Pers Physics</t>
  </si>
  <si>
    <t>Pers Policy Administration</t>
  </si>
  <si>
    <t>Pers Political Science</t>
  </si>
  <si>
    <t>Pers Rec Leadership</t>
  </si>
  <si>
    <t>Pers Sociology</t>
  </si>
  <si>
    <t>PERS Student Personnel Admin</t>
  </si>
  <si>
    <t>PERS Math General</t>
  </si>
  <si>
    <t>PERS R&amp;R Agreement</t>
  </si>
  <si>
    <t>PERS ISP</t>
  </si>
  <si>
    <t>PERS/STRS 19.2% Set Aside</t>
  </si>
  <si>
    <t>State Retirement Liability SetAside</t>
  </si>
  <si>
    <t>Human Resources Office</t>
  </si>
  <si>
    <t>Equal Employment Opportunity</t>
  </si>
  <si>
    <t>EEO Best Practices</t>
  </si>
  <si>
    <t>Staff Dev - Faculty</t>
  </si>
  <si>
    <t>Prof Dev - Culturally Competent Fac</t>
  </si>
  <si>
    <t>Staff Dev - Classified Staff</t>
  </si>
  <si>
    <t>Staff Dev - Admin/C&amp;S</t>
  </si>
  <si>
    <t>Professional Development</t>
  </si>
  <si>
    <t>CCCCO Prof Dev-Classified</t>
  </si>
  <si>
    <t>Administrative Search</t>
  </si>
  <si>
    <t>CSEA Educational Fund</t>
  </si>
  <si>
    <t>Management Educational Fund</t>
  </si>
  <si>
    <t>Retiree Benefits</t>
  </si>
  <si>
    <t>Retiree Benefits - Faculty</t>
  </si>
  <si>
    <t>Post-65 Retiree Benefits</t>
  </si>
  <si>
    <t>VAWA Campus Safety</t>
  </si>
  <si>
    <t>Canyon Complex Recovery</t>
  </si>
  <si>
    <t>USFS Fire Camp Budget</t>
  </si>
  <si>
    <t>Canyon Complex Repairs</t>
  </si>
  <si>
    <t>PG&amp;E Upgrades</t>
  </si>
  <si>
    <t>9/11 Flooding Recovery</t>
  </si>
  <si>
    <t>Dorm Fire Recovery</t>
  </si>
  <si>
    <t>Block Grant - Def Maint/Bldg Rep</t>
  </si>
  <si>
    <t>Block Grant - Def Maint C/O</t>
  </si>
  <si>
    <t>Block Grant - 600 Remodel</t>
  </si>
  <si>
    <t>Block Grant - Maint &amp; Repairs</t>
  </si>
  <si>
    <t>Block Grant - Maint &amp; Repair C/O</t>
  </si>
  <si>
    <t>0809 PP Block Grant/Library Remodel</t>
  </si>
  <si>
    <t>Facilities Master Plan</t>
  </si>
  <si>
    <t>Dept of St Architect Project Close</t>
  </si>
  <si>
    <t>Parking</t>
  </si>
  <si>
    <t>Bike Rack Shelter Build</t>
  </si>
  <si>
    <t>CDC Trike Path Construction</t>
  </si>
  <si>
    <t>Prop 39 Clean Energy Funds</t>
  </si>
  <si>
    <t>Prop 39 Clean Enrgy Fnds Y2</t>
  </si>
  <si>
    <t>Prop 39 Clean Enrgy Fnds Y3</t>
  </si>
  <si>
    <t>Prop 39 Clean Enrgy Fnds Y4</t>
  </si>
  <si>
    <t>Prop 39 Clean Enrgy Fnds Y5</t>
  </si>
  <si>
    <t>Cap Outlay/Campus Renovations</t>
  </si>
  <si>
    <t>Cap Outlay/CDC Renovation &amp; Repair</t>
  </si>
  <si>
    <t>Motorpool</t>
  </si>
  <si>
    <t>Parking Lot Repair &amp; Replacement</t>
  </si>
  <si>
    <t>Cap Outlay/Classroom Remodel</t>
  </si>
  <si>
    <t>Capital Outlay/Spanish Cr Irri</t>
  </si>
  <si>
    <t>Def Maint/Basketball Court</t>
  </si>
  <si>
    <t>HVAC Lgtning Insurance Repair</t>
  </si>
  <si>
    <t>Insurance: Bleachers</t>
  </si>
  <si>
    <t>Insurance: Metal Building</t>
  </si>
  <si>
    <t>Insurance: Water Storage Tank</t>
  </si>
  <si>
    <t>Insurance: Fire Cleanup Water Tower</t>
  </si>
  <si>
    <t>Water Tank Repair</t>
  </si>
  <si>
    <t>CPRD Facility Contract</t>
  </si>
  <si>
    <t>Watershed Grants-Equine Study</t>
  </si>
  <si>
    <t>Hatchery Shed Addition</t>
  </si>
  <si>
    <t>Greenhouse Project</t>
  </si>
  <si>
    <t>Ins: MPB Floor Repair</t>
  </si>
  <si>
    <t>CPRD Practice Field #4 Revamp</t>
  </si>
  <si>
    <t>Learning Resource Center Constructi</t>
  </si>
  <si>
    <t>FRRH Upgrades</t>
  </si>
  <si>
    <t>Student Housing Planning Grant</t>
  </si>
  <si>
    <t>Motor Pool</t>
  </si>
  <si>
    <t>2016 Land Acquisition: Operations</t>
  </si>
  <si>
    <t>Spanish Creek Crossing</t>
  </si>
  <si>
    <t>Plant Operations Maintenance</t>
  </si>
  <si>
    <t>Safety</t>
  </si>
  <si>
    <t>Athletics Title IX Compliance</t>
  </si>
  <si>
    <t>Title IX Compliance Allowance</t>
  </si>
  <si>
    <t>Athletics Local Revenues</t>
  </si>
  <si>
    <t>Athletics Public Relations</t>
  </si>
  <si>
    <t>Athletics Training</t>
  </si>
  <si>
    <t>Athletics Playoff Account</t>
  </si>
  <si>
    <t>Summer Golf</t>
  </si>
  <si>
    <t>Golf/Men</t>
  </si>
  <si>
    <t>Fundraising/Title IX</t>
  </si>
  <si>
    <t>Athl Su Camps:  Cheer &amp; Dance</t>
  </si>
  <si>
    <t>Cheer &amp; Dance Clinics</t>
  </si>
  <si>
    <t>Athl Fundrsng:  Cheer &amp; Dance</t>
  </si>
  <si>
    <t>Feather River Fitness &amp; Recreation</t>
  </si>
  <si>
    <t>FRF Restricted Carryover</t>
  </si>
  <si>
    <t>Football</t>
  </si>
  <si>
    <t>Athl Su Camps:  Football</t>
  </si>
  <si>
    <t>Football Clinics</t>
  </si>
  <si>
    <t>Athl Fundrsng:  Football</t>
  </si>
  <si>
    <t>Athletics Football Camp/Clinic</t>
  </si>
  <si>
    <t>Volleyball/Women</t>
  </si>
  <si>
    <t>Athl Su Camps:  Volleyball</t>
  </si>
  <si>
    <t>Volleyball Clinics</t>
  </si>
  <si>
    <t>Athl Fundrsng:  Volleyball</t>
  </si>
  <si>
    <t>Athletics Volleyball Camp/Clinic</t>
  </si>
  <si>
    <t>Sand Volleyball</t>
  </si>
  <si>
    <t>Athl Su Camps: Sand Volleyball</t>
  </si>
  <si>
    <t>Sand Volleyball Clinics</t>
  </si>
  <si>
    <t>Athl Fundrsng: Sand Volleyball</t>
  </si>
  <si>
    <t>Athltcs Sand Volleyball Camp/Clinic</t>
  </si>
  <si>
    <t>Men's Baseball</t>
  </si>
  <si>
    <t>Athl Su Camps:  Baseball</t>
  </si>
  <si>
    <t>Baseball Summer Clinics</t>
  </si>
  <si>
    <t>Athl Fundrsng:  Baseball</t>
  </si>
  <si>
    <t>Athletics Baseball Camp/Clinic</t>
  </si>
  <si>
    <t>Basketball/Men</t>
  </si>
  <si>
    <t>Athl Su Camps:  Mens Basketball</t>
  </si>
  <si>
    <t>Mens Basketball Clinics</t>
  </si>
  <si>
    <t>Athl Fundrsng:  Mens Basketball</t>
  </si>
  <si>
    <t>Basketball/Women</t>
  </si>
  <si>
    <t>Athl Su Camps:  Woms Basketball</t>
  </si>
  <si>
    <t>Womens Basketball Clinics</t>
  </si>
  <si>
    <t>Athl Fundrsng:  Woms Basketball</t>
  </si>
  <si>
    <t>Men's Soccer</t>
  </si>
  <si>
    <t>Athl Su Camps:  Mens Soccer</t>
  </si>
  <si>
    <t>Mens Soccer Clinics</t>
  </si>
  <si>
    <t>Athl Fundrsng:  Mens Soccer</t>
  </si>
  <si>
    <t>Women's Soccer</t>
  </si>
  <si>
    <t>Athl Su Camps:  Womens Soccer</t>
  </si>
  <si>
    <t>Womens Soccer Clinics</t>
  </si>
  <si>
    <t>Athl Fundrsng:  Womens Soccer</t>
  </si>
  <si>
    <t>Intercol. Softball</t>
  </si>
  <si>
    <t>Athl Su Camps:  Softball</t>
  </si>
  <si>
    <t>Softball Clinics</t>
  </si>
  <si>
    <t>Athl Fundrsng:  Softball</t>
  </si>
  <si>
    <t>Woman's Track/Cross Country</t>
  </si>
  <si>
    <t>Ath Su Camps - W Track/CC</t>
  </si>
  <si>
    <t>Womens Track/CC Clinics</t>
  </si>
  <si>
    <t>Athl Fundrsng: Womens Track/CC</t>
  </si>
  <si>
    <t>Mens Track/Cross Country</t>
  </si>
  <si>
    <t>Ath Su Camps - Men's Track/CC</t>
  </si>
  <si>
    <t>Men's Track/CC Clinics</t>
  </si>
  <si>
    <t>Athl Fundrsng: Men's Track/CC</t>
  </si>
  <si>
    <t>Information Services</t>
  </si>
  <si>
    <t>Telecom 05/06 Library Carryover</t>
  </si>
  <si>
    <t>TTIP Library Carryover</t>
  </si>
  <si>
    <t>TTIP Library Current Year</t>
  </si>
  <si>
    <t>TTIP TCO</t>
  </si>
  <si>
    <t>TTIP TCO 03/04 Carryover</t>
  </si>
  <si>
    <t>TTIP TCO 04/05 Carryover</t>
  </si>
  <si>
    <t>TTIP TCO Carryover</t>
  </si>
  <si>
    <t>Rural Technology Tech Asst Grant</t>
  </si>
  <si>
    <t>CLP Rural Tech Grant Program</t>
  </si>
  <si>
    <t>CLP Rural Tech Grant Program 19</t>
  </si>
  <si>
    <t>Technology &amp; Data Security</t>
  </si>
  <si>
    <t>Local &amp; Systemwide Tech &amp; Data Sec</t>
  </si>
  <si>
    <t>Check Distibution</t>
  </si>
  <si>
    <t>Check Distribution</t>
  </si>
  <si>
    <t>Department Time Entry</t>
  </si>
  <si>
    <t>General - Unrestricted</t>
  </si>
  <si>
    <t>I</t>
  </si>
  <si>
    <t>General - Clearing Subfund</t>
  </si>
  <si>
    <t>General - Restricted</t>
  </si>
  <si>
    <t>General - Instructioan Equip</t>
  </si>
  <si>
    <t>General - TTIP</t>
  </si>
  <si>
    <t>General - VTEA</t>
  </si>
  <si>
    <t>General - Fed Work Study</t>
  </si>
  <si>
    <t>Payroll Clearing Fund</t>
  </si>
  <si>
    <t>Bond Interest and Redemption Fund</t>
  </si>
  <si>
    <t>Rev Bond Interest and Redempt Fund</t>
  </si>
  <si>
    <t>Other Debt Service Funds</t>
  </si>
  <si>
    <t>SR - Bookstore Fund</t>
  </si>
  <si>
    <t>SR - Cafeteria Fund</t>
  </si>
  <si>
    <t>SR - Child Development Fund</t>
  </si>
  <si>
    <t>SR - Farm Operation Fund</t>
  </si>
  <si>
    <t>SR - Revenue Bond Project Fund</t>
  </si>
  <si>
    <t>SR - Othe Special Revenue Fund</t>
  </si>
  <si>
    <t>Capital Outlay Project Fund</t>
  </si>
  <si>
    <t>Revenue Bond Construction Fund</t>
  </si>
  <si>
    <t>Bookstore Fund</t>
  </si>
  <si>
    <t>Farm Operations Fund</t>
  </si>
  <si>
    <t>Other Enterprise Fund</t>
  </si>
  <si>
    <t>Self-Insurance Fund</t>
  </si>
  <si>
    <t>Retiree Benefits Fund</t>
  </si>
  <si>
    <t>Student Rep Fee Trust Fund</t>
  </si>
  <si>
    <t>Student Body Center Fee Trust Fund</t>
  </si>
  <si>
    <t>Student Financial Aid Trust Fund</t>
  </si>
  <si>
    <t>Scholarship and Loan Trust Fund</t>
  </si>
  <si>
    <t>Investment Trust Fund</t>
  </si>
  <si>
    <t>Deferred Compensation Trust Fund</t>
  </si>
  <si>
    <t>Other Trust Funds</t>
  </si>
  <si>
    <t>Student Club Agency Fund</t>
  </si>
  <si>
    <t>Scholarship and Loan Agency Fund</t>
  </si>
  <si>
    <t>Foundation Agency Fund</t>
  </si>
  <si>
    <t>JT Powers Agrment Cust Agency Fund</t>
  </si>
  <si>
    <t>Deferred Compensation Agency Fund</t>
  </si>
  <si>
    <t>Other Agency Fund</t>
  </si>
  <si>
    <t>Bank Fund</t>
  </si>
  <si>
    <t>'Program Code'</t>
  </si>
  <si>
    <t>Agriculture Technology and Sciences</t>
  </si>
  <si>
    <t>Veterinary Technician (Licensed)</t>
  </si>
  <si>
    <t>Artificial Inseminator (Licensed)</t>
  </si>
  <si>
    <t>Dairy Science</t>
  </si>
  <si>
    <t>Equine Science</t>
  </si>
  <si>
    <t>Plant Science</t>
  </si>
  <si>
    <t>Agrcltl Pest Cntrl Advsr and Oprtr</t>
  </si>
  <si>
    <t>Viticulture, Enology, Wine Bus</t>
  </si>
  <si>
    <t>Horticulture</t>
  </si>
  <si>
    <t>Landscape Design and Maintenance</t>
  </si>
  <si>
    <t>Floriculture/Floristry</t>
  </si>
  <si>
    <t>Nursery Technology</t>
  </si>
  <si>
    <t>Turfgrass Technology</t>
  </si>
  <si>
    <t>Agriculture Bus, Sales and Service</t>
  </si>
  <si>
    <t>Food Processing and Related Tech</t>
  </si>
  <si>
    <t>Forestry</t>
  </si>
  <si>
    <t>Natural Resources</t>
  </si>
  <si>
    <t>Parks and Outdoor Recreation</t>
  </si>
  <si>
    <t>Wildlife and Fisheries</t>
  </si>
  <si>
    <t>Agricultural Power Equip Tech</t>
  </si>
  <si>
    <t>Othr Agriculture and Natural Res</t>
  </si>
  <si>
    <t>Architecture and Architectural Tech</t>
  </si>
  <si>
    <t>Landscape Architecture (transfer)</t>
  </si>
  <si>
    <t>Other Architecture and Env Design</t>
  </si>
  <si>
    <t>Environmental Science</t>
  </si>
  <si>
    <t>Environmental Studies</t>
  </si>
  <si>
    <t>Environmental Technology</t>
  </si>
  <si>
    <t>Environmental Sciences and Tech,Oth</t>
  </si>
  <si>
    <t>Biology, General</t>
  </si>
  <si>
    <t>Botany, General</t>
  </si>
  <si>
    <t>Microbiology</t>
  </si>
  <si>
    <t>Zoology, General</t>
  </si>
  <si>
    <t>Natural History</t>
  </si>
  <si>
    <t>Anatomy and Physiology</t>
  </si>
  <si>
    <t>Biotechnology and Biomedical Tech</t>
  </si>
  <si>
    <t>Other Biological Sciences</t>
  </si>
  <si>
    <t>Business and Commerce, General</t>
  </si>
  <si>
    <t>Accounting</t>
  </si>
  <si>
    <t>Tax Studies</t>
  </si>
  <si>
    <t>Banking and Finance</t>
  </si>
  <si>
    <t>Business Administration</t>
  </si>
  <si>
    <t>Business Management</t>
  </si>
  <si>
    <t>Mgmt Development and Supervision</t>
  </si>
  <si>
    <t>Small Business and Entrepreneurship</t>
  </si>
  <si>
    <t>Retail Store Operations and Mgmt</t>
  </si>
  <si>
    <t>International Business and Trade</t>
  </si>
  <si>
    <t>Marketing and Distribution</t>
  </si>
  <si>
    <t>Advertising</t>
  </si>
  <si>
    <t>Purchasing</t>
  </si>
  <si>
    <t>Sales and Salesmanship</t>
  </si>
  <si>
    <t>Display</t>
  </si>
  <si>
    <t>ECommerce (business emphasis)</t>
  </si>
  <si>
    <t>Logistics and Materials Transport</t>
  </si>
  <si>
    <t>Real Estate</t>
  </si>
  <si>
    <t>Escrow</t>
  </si>
  <si>
    <t>Insurance</t>
  </si>
  <si>
    <t>Off Tech/Off Comp Applications</t>
  </si>
  <si>
    <t>Legal Office Technology</t>
  </si>
  <si>
    <t>Medical Office Technology</t>
  </si>
  <si>
    <t>Court Reporting</t>
  </si>
  <si>
    <t>Office Management</t>
  </si>
  <si>
    <t>Labor and Industrial Relations</t>
  </si>
  <si>
    <t>Customer Service</t>
  </si>
  <si>
    <t>Other Business and Management</t>
  </si>
  <si>
    <t>Media and Communications, General</t>
  </si>
  <si>
    <t>Journalism</t>
  </si>
  <si>
    <t>Radio and Television</t>
  </si>
  <si>
    <t>Radio</t>
  </si>
  <si>
    <t>Television (TV/film/video)</t>
  </si>
  <si>
    <t>Broadcast Journalism</t>
  </si>
  <si>
    <t>Public Relations</t>
  </si>
  <si>
    <t>Technical Communication</t>
  </si>
  <si>
    <t>Mass Communications</t>
  </si>
  <si>
    <t>Film Studies (film/video)</t>
  </si>
  <si>
    <t>Film History and Criticism</t>
  </si>
  <si>
    <t>Film Production</t>
  </si>
  <si>
    <t>Digital Media</t>
  </si>
  <si>
    <t>Multimedia</t>
  </si>
  <si>
    <t>Electronic Game Design</t>
  </si>
  <si>
    <t>Website Design and Development</t>
  </si>
  <si>
    <t>Animation</t>
  </si>
  <si>
    <t>Desktop Publishing</t>
  </si>
  <si>
    <t>Comp Graphics and Digital Imagery</t>
  </si>
  <si>
    <t>Other Media and Communications</t>
  </si>
  <si>
    <t>Information Technology, General</t>
  </si>
  <si>
    <t>Computer Information Systems</t>
  </si>
  <si>
    <t>Software Applications</t>
  </si>
  <si>
    <t>Computer Science (transfer)</t>
  </si>
  <si>
    <t>Computer Software Development</t>
  </si>
  <si>
    <t>Computer Programming</t>
  </si>
  <si>
    <t>Database Design and Administration</t>
  </si>
  <si>
    <t>Computer Systems Analysis</t>
  </si>
  <si>
    <t>Computer Infrastructure and Support</t>
  </si>
  <si>
    <t>Computer Networking</t>
  </si>
  <si>
    <t>Computer Support</t>
  </si>
  <si>
    <t>World Wide Web Administration</t>
  </si>
  <si>
    <t>ECommerce (technology emphasis)</t>
  </si>
  <si>
    <t>Other Information Technology</t>
  </si>
  <si>
    <t>Education,General (PreProfessional)</t>
  </si>
  <si>
    <t>Educational Aide (TA)</t>
  </si>
  <si>
    <t>Educational Aide (TA), Bilingual</t>
  </si>
  <si>
    <t>Special Education</t>
  </si>
  <si>
    <t>Physical Education</t>
  </si>
  <si>
    <t>Physical Fitness and Body Mvmt</t>
  </si>
  <si>
    <t>Fitness Trainer</t>
  </si>
  <si>
    <t>Intercollegiate Athletics</t>
  </si>
  <si>
    <t>Coaching</t>
  </si>
  <si>
    <t>Aquatics and Lifesaving</t>
  </si>
  <si>
    <t>Adapted Physical Education</t>
  </si>
  <si>
    <t>Recreation</t>
  </si>
  <si>
    <t>Recreation Assistant</t>
  </si>
  <si>
    <t>Health Education</t>
  </si>
  <si>
    <t>Industrial Arts (Transfer)</t>
  </si>
  <si>
    <t>Sign Language</t>
  </si>
  <si>
    <t>Sign Language Interpreting</t>
  </si>
  <si>
    <t>Educational Technology</t>
  </si>
  <si>
    <t>Other Education</t>
  </si>
  <si>
    <t>Engineering, General</t>
  </si>
  <si>
    <t>Engineering Tech, General</t>
  </si>
  <si>
    <t>Electronics and Electric Tech</t>
  </si>
  <si>
    <t>Computer Electronics</t>
  </si>
  <si>
    <t>Industrial Electronics</t>
  </si>
  <si>
    <t>Telecommunications Tech</t>
  </si>
  <si>
    <t>Electrical Systems and Power Trans</t>
  </si>
  <si>
    <t>Biomedical Instrumentation</t>
  </si>
  <si>
    <t>Electron Microscopy</t>
  </si>
  <si>
    <t>Laser and Optical Technology</t>
  </si>
  <si>
    <t>ElectroMechanical Technology</t>
  </si>
  <si>
    <t>Appliance Repair</t>
  </si>
  <si>
    <t>Printing and Lithography</t>
  </si>
  <si>
    <t>Instrumentation Technology</t>
  </si>
  <si>
    <t>Vacuum Technology</t>
  </si>
  <si>
    <t>Industrial Systems Tech and Maint</t>
  </si>
  <si>
    <t>Environmental Control Tech (HVAC)</t>
  </si>
  <si>
    <t>Energy Systems Technology</t>
  </si>
  <si>
    <t>Diesel Technology</t>
  </si>
  <si>
    <t>Heavy Equipment Maintenance</t>
  </si>
  <si>
    <t>Heavy Equipment Operation</t>
  </si>
  <si>
    <t>Railroad and Light Rail Operations</t>
  </si>
  <si>
    <t>Truck and Bus Driving</t>
  </si>
  <si>
    <t>Automotive Technology</t>
  </si>
  <si>
    <t>Mtcycle, Oboard, and Sml Eng Repair</t>
  </si>
  <si>
    <t>Alt Fuels and Adv Transport Tech</t>
  </si>
  <si>
    <t>Recreational Vehicle Service</t>
  </si>
  <si>
    <t>Automotive Collision Repair</t>
  </si>
  <si>
    <t>Upholstery Repair–Automotive</t>
  </si>
  <si>
    <t>Aeronautical and Aviation Tech</t>
  </si>
  <si>
    <t>Aviation Airframe Mechanics</t>
  </si>
  <si>
    <t>Aviation Powerplant Mechanics</t>
  </si>
  <si>
    <t>Aircraft Electronics (Avionics)</t>
  </si>
  <si>
    <t>Aircraft Fabrication</t>
  </si>
  <si>
    <t>Construction Crafts Technology</t>
  </si>
  <si>
    <t>Carpentry</t>
  </si>
  <si>
    <t>Electrical</t>
  </si>
  <si>
    <t>Plumb, Pipefit, and Steamfit</t>
  </si>
  <si>
    <t>Glazing</t>
  </si>
  <si>
    <t>Mill and Cabinet Work</t>
  </si>
  <si>
    <t>Masnry,Tile,Cemnt,Lath and Plastr</t>
  </si>
  <si>
    <t>Painting, Decorating, and Flooring</t>
  </si>
  <si>
    <t>Drywall and Insulation</t>
  </si>
  <si>
    <t>Roofing</t>
  </si>
  <si>
    <t>Drafting Technology</t>
  </si>
  <si>
    <t>Architectural Drafting</t>
  </si>
  <si>
    <t>Civil Drafting</t>
  </si>
  <si>
    <t>Elctrcal, Elctrnic, ElctroMech Dft</t>
  </si>
  <si>
    <t>Mechanical Drafting</t>
  </si>
  <si>
    <t>Technical Illustration</t>
  </si>
  <si>
    <t>Chemical Technology</t>
  </si>
  <si>
    <t>Plastics and Composites</t>
  </si>
  <si>
    <t>Petroleum Technology</t>
  </si>
  <si>
    <t>Laboratory Science Technology</t>
  </si>
  <si>
    <t>Manufacturing and Industrial Tech</t>
  </si>
  <si>
    <t>Machining and Machine Tools</t>
  </si>
  <si>
    <t>Sheet Metal and Structural Metal</t>
  </si>
  <si>
    <t>Welding Technology</t>
  </si>
  <si>
    <t>Ind and Occ Safety and Health</t>
  </si>
  <si>
    <t>Industrial Quality Control</t>
  </si>
  <si>
    <t>Civil and Construction Mgmt Tech</t>
  </si>
  <si>
    <t>Construction Inspection</t>
  </si>
  <si>
    <t>Surveying</t>
  </si>
  <si>
    <t>Water and Wastewater Technology</t>
  </si>
  <si>
    <t>Marine Technology</t>
  </si>
  <si>
    <t>Diving and Underwater Safety</t>
  </si>
  <si>
    <t>Optics</t>
  </si>
  <si>
    <t>Musical Instrument Repair</t>
  </si>
  <si>
    <t>Oth Eng and Related Industrial Tech</t>
  </si>
  <si>
    <t>Fine Arts, General</t>
  </si>
  <si>
    <t>Art (Painting, Drawing, and Sculpt)</t>
  </si>
  <si>
    <t>Painting and Drawing</t>
  </si>
  <si>
    <t>Sculpture</t>
  </si>
  <si>
    <t>Ceramics</t>
  </si>
  <si>
    <t>Music</t>
  </si>
  <si>
    <t>Commercial Music</t>
  </si>
  <si>
    <t>Technical Theater</t>
  </si>
  <si>
    <t>Dramatic Arts</t>
  </si>
  <si>
    <t>Dance</t>
  </si>
  <si>
    <t>Commercial Dance</t>
  </si>
  <si>
    <t>Applied Design</t>
  </si>
  <si>
    <t>Jewelry</t>
  </si>
  <si>
    <t>Photography</t>
  </si>
  <si>
    <t>Applied Photography</t>
  </si>
  <si>
    <t>Commercial Art</t>
  </si>
  <si>
    <t>Graphic Art and Design</t>
  </si>
  <si>
    <t>Other Fine and Applied Arts</t>
  </si>
  <si>
    <t>Foreign Languages, General</t>
  </si>
  <si>
    <t>French</t>
  </si>
  <si>
    <t>German</t>
  </si>
  <si>
    <t>Italian</t>
  </si>
  <si>
    <t>Spanish</t>
  </si>
  <si>
    <t>Russian</t>
  </si>
  <si>
    <t>Chinese</t>
  </si>
  <si>
    <t>Japanese</t>
  </si>
  <si>
    <t>Latin</t>
  </si>
  <si>
    <t>Greek</t>
  </si>
  <si>
    <t>Hebrew</t>
  </si>
  <si>
    <t>Arabic</t>
  </si>
  <si>
    <t>African Languages (NonSemitic)</t>
  </si>
  <si>
    <t>Asian, S Asian, and Pac Islands</t>
  </si>
  <si>
    <t>Filipino (Tagalog)</t>
  </si>
  <si>
    <t>Vietnamese</t>
  </si>
  <si>
    <t>Korean</t>
  </si>
  <si>
    <t>Portuguese</t>
  </si>
  <si>
    <t>Other Foreign Languages</t>
  </si>
  <si>
    <t>Health Occupations, General</t>
  </si>
  <si>
    <t>Hospital and Health Care Admn</t>
  </si>
  <si>
    <t>Medical Laboratory Technology</t>
  </si>
  <si>
    <t>Phlebotomy</t>
  </si>
  <si>
    <t>Physicians Assistant</t>
  </si>
  <si>
    <t>Medical Assisting</t>
  </si>
  <si>
    <t>Clinical Medical Assisting</t>
  </si>
  <si>
    <t>Administrative Medical Assisting</t>
  </si>
  <si>
    <t>Health Facility Unit Coordinator</t>
  </si>
  <si>
    <t>Hospital Central Service Technician</t>
  </si>
  <si>
    <t>Respiratory Care/Therapy</t>
  </si>
  <si>
    <t>Polysomnography</t>
  </si>
  <si>
    <t>ElectroNeurodiagnostic Technology</t>
  </si>
  <si>
    <t>Cardiovascular Technician</t>
  </si>
  <si>
    <t>Orthopedic Assistant</t>
  </si>
  <si>
    <t>Electrocardiography</t>
  </si>
  <si>
    <t>Surgical Technician</t>
  </si>
  <si>
    <t>Occupational Therapy Technology</t>
  </si>
  <si>
    <t>Optical Technology</t>
  </si>
  <si>
    <t>SpeechLanguage Pathology and Audio</t>
  </si>
  <si>
    <t>Pharmacy Technology</t>
  </si>
  <si>
    <t>Physical Therapist Assistant</t>
  </si>
  <si>
    <t>Health Information Technology</t>
  </si>
  <si>
    <t>Health Information Coding</t>
  </si>
  <si>
    <t>School Health Clerk</t>
  </si>
  <si>
    <t>Radiologic Technology</t>
  </si>
  <si>
    <t>Radiation Therapy Technician</t>
  </si>
  <si>
    <t>Diagnostic Medical Sonography</t>
  </si>
  <si>
    <t>Athletic Training , Sports Medicine</t>
  </si>
  <si>
    <t>Nursing</t>
  </si>
  <si>
    <t>Registered Nursing</t>
  </si>
  <si>
    <t>Licensed Vocational Nursing</t>
  </si>
  <si>
    <t>Certified Nurse Assistant</t>
  </si>
  <si>
    <t>Home Health Aide</t>
  </si>
  <si>
    <t>Psychiatric Technician</t>
  </si>
  <si>
    <t>Dental Occupations</t>
  </si>
  <si>
    <t>Dental Assistant</t>
  </si>
  <si>
    <t>Dental Hygienist</t>
  </si>
  <si>
    <t>Dental Laboratory Technician</t>
  </si>
  <si>
    <t>Emergency Medical Services</t>
  </si>
  <si>
    <t>Paramedic</t>
  </si>
  <si>
    <t>Mortuary Science</t>
  </si>
  <si>
    <t>Health Prof, Transfer Core Curr</t>
  </si>
  <si>
    <t>Community Health Care Worker</t>
  </si>
  <si>
    <t>Massage Therapy</t>
  </si>
  <si>
    <t>Other Health Occupations</t>
  </si>
  <si>
    <t>Consumer Services</t>
  </si>
  <si>
    <t>Interior Design and Merchandising</t>
  </si>
  <si>
    <t>Fashion</t>
  </si>
  <si>
    <t>Fashion Design</t>
  </si>
  <si>
    <t>Fashion Merchandising</t>
  </si>
  <si>
    <t>Fashion Production</t>
  </si>
  <si>
    <t>Child Develop/Early Care and Ed</t>
  </si>
  <si>
    <t>Children with Special Needs</t>
  </si>
  <si>
    <t>Preschool Age Children</t>
  </si>
  <si>
    <t>The School Age Child</t>
  </si>
  <si>
    <t>Parenting and Family Education</t>
  </si>
  <si>
    <t>Foster and Kinship Care</t>
  </si>
  <si>
    <t>Child Develop Admin and Mgmt</t>
  </si>
  <si>
    <t>Infants and Toddlers</t>
  </si>
  <si>
    <t>Nutrition, Foods, and Culinary Arts</t>
  </si>
  <si>
    <t>Dietetic Services and Management</t>
  </si>
  <si>
    <t>Dietetic Technology</t>
  </si>
  <si>
    <t>Hospitality</t>
  </si>
  <si>
    <t>Rest and Food Services and Mgmt</t>
  </si>
  <si>
    <t>Lodging Management</t>
  </si>
  <si>
    <t>Resort and Club Management</t>
  </si>
  <si>
    <t>Family Studies</t>
  </si>
  <si>
    <t>Gerontology</t>
  </si>
  <si>
    <t>Oth Family and Consumer Sciences</t>
  </si>
  <si>
    <t>Law, General</t>
  </si>
  <si>
    <t>Paralegal</t>
  </si>
  <si>
    <t>Other Law</t>
  </si>
  <si>
    <t>English</t>
  </si>
  <si>
    <t>Linguistics</t>
  </si>
  <si>
    <t>Language Arts</t>
  </si>
  <si>
    <t>Comparative Literature</t>
  </si>
  <si>
    <t>Classics</t>
  </si>
  <si>
    <t>Speech Communication</t>
  </si>
  <si>
    <t>Creative Writing</t>
  </si>
  <si>
    <t>Philosophy</t>
  </si>
  <si>
    <t>Religious Studies</t>
  </si>
  <si>
    <t>Other Humanities</t>
  </si>
  <si>
    <t>Library Science, General</t>
  </si>
  <si>
    <t>Library Technician (Aide)</t>
  </si>
  <si>
    <t>Other Library Science</t>
  </si>
  <si>
    <t>Mathematics, General</t>
  </si>
  <si>
    <t>Other Mathematics</t>
  </si>
  <si>
    <t>Military Science</t>
  </si>
  <si>
    <t>Other Military Studies</t>
  </si>
  <si>
    <t>Physical Sciences, General</t>
  </si>
  <si>
    <t>Physics, General</t>
  </si>
  <si>
    <t>Chemistry, General</t>
  </si>
  <si>
    <t>Astronomy</t>
  </si>
  <si>
    <t>Geology</t>
  </si>
  <si>
    <t>Oceanography</t>
  </si>
  <si>
    <t>Ocean Technology</t>
  </si>
  <si>
    <t>Earth Science</t>
  </si>
  <si>
    <t>Other Physical Sciences</t>
  </si>
  <si>
    <t>Psychology, General</t>
  </si>
  <si>
    <t>Behavioral Science</t>
  </si>
  <si>
    <t>Other Psychology</t>
  </si>
  <si>
    <t>Public Administration</t>
  </si>
  <si>
    <t>Public Works</t>
  </si>
  <si>
    <t>Human Services</t>
  </si>
  <si>
    <t>Alcohol and Controlled Substances</t>
  </si>
  <si>
    <t>Disability Services</t>
  </si>
  <si>
    <t>Administration of Justice</t>
  </si>
  <si>
    <t>Corrections</t>
  </si>
  <si>
    <t>Probation and Parole</t>
  </si>
  <si>
    <t>Industrial and Transportation Sec</t>
  </si>
  <si>
    <t>Forensics, Evidence, and Invest</t>
  </si>
  <si>
    <t>Police Academy</t>
  </si>
  <si>
    <t>Fire Technology</t>
  </si>
  <si>
    <t>Wildland Fire Technology</t>
  </si>
  <si>
    <t>Fire Academy</t>
  </si>
  <si>
    <t>Legal and Community Interpretation</t>
  </si>
  <si>
    <t>Oth Public and Protective Services</t>
  </si>
  <si>
    <t>Social Sciences, General</t>
  </si>
  <si>
    <t>Women’s Studies</t>
  </si>
  <si>
    <t>American Studies</t>
  </si>
  <si>
    <t>Anthropology</t>
  </si>
  <si>
    <t>Archaeology</t>
  </si>
  <si>
    <t>Ethnic Studies</t>
  </si>
  <si>
    <t>Economics</t>
  </si>
  <si>
    <t>History</t>
  </si>
  <si>
    <t>Geography</t>
  </si>
  <si>
    <t>Geographic Information Systems</t>
  </si>
  <si>
    <t>Political Science</t>
  </si>
  <si>
    <t>Student Government</t>
  </si>
  <si>
    <t>Sociology</t>
  </si>
  <si>
    <t>International Studies</t>
  </si>
  <si>
    <t>Area Studies</t>
  </si>
  <si>
    <t>Other Social Sciences</t>
  </si>
  <si>
    <t>Custodial Services</t>
  </si>
  <si>
    <t>Cosmetology and Barbering</t>
  </si>
  <si>
    <t>Dry Cleaning</t>
  </si>
  <si>
    <t>Travel Services and Tourism</t>
  </si>
  <si>
    <t>Aviation and Airport Mgmt and Srvcs</t>
  </si>
  <si>
    <t>Aviation and Airport Management</t>
  </si>
  <si>
    <t>Piloting</t>
  </si>
  <si>
    <t>Air Traffic Control</t>
  </si>
  <si>
    <t>Flight Attendant</t>
  </si>
  <si>
    <t>Other Commercial Services</t>
  </si>
  <si>
    <t>Liberal Arts and Sciences, General</t>
  </si>
  <si>
    <t>Transfer Studies</t>
  </si>
  <si>
    <t>Liberal Studies (teaching prep)</t>
  </si>
  <si>
    <t>Bio and Physical Scnces (and Math)</t>
  </si>
  <si>
    <t>Humanities</t>
  </si>
  <si>
    <t>Humanities and Fine Arts</t>
  </si>
  <si>
    <t>Humanities and Social Sciences</t>
  </si>
  <si>
    <t>General Studies</t>
  </si>
  <si>
    <t>Supervised Tutoring</t>
  </si>
  <si>
    <t>Career Guidance and Orientation</t>
  </si>
  <si>
    <t>Interpersonal Skills</t>
  </si>
  <si>
    <t>Job Seeking/Changing Skills</t>
  </si>
  <si>
    <t>Academic Guidance</t>
  </si>
  <si>
    <t>Study Skills</t>
  </si>
  <si>
    <t>Communication Skills</t>
  </si>
  <si>
    <t>Writing</t>
  </si>
  <si>
    <t>Learning Skills, Handicapped</t>
  </si>
  <si>
    <t>Living Skills, Handicapped</t>
  </si>
  <si>
    <t>Learning Skills, Learning Disabled</t>
  </si>
  <si>
    <t>Learning Skills, Speech Impaired</t>
  </si>
  <si>
    <t>Career Tech Computational Skills</t>
  </si>
  <si>
    <t>PreAlgebra (Basic Math/Arithmetic)</t>
  </si>
  <si>
    <t>Elementary Algebra</t>
  </si>
  <si>
    <t>Elementary Education (Grades)</t>
  </si>
  <si>
    <t>Secondary Education and GED</t>
  </si>
  <si>
    <t>Reading Skills Development</t>
  </si>
  <si>
    <t>Reading Skills, College Level</t>
  </si>
  <si>
    <t>Leadership Skills Development</t>
  </si>
  <si>
    <t>Eng Second Language–Intermediate</t>
  </si>
  <si>
    <t>Eng Second Language–Advanced</t>
  </si>
  <si>
    <t>Eng Second Language–Elementary</t>
  </si>
  <si>
    <t>Eng Second Language Deg appl</t>
  </si>
  <si>
    <t>Citizenship</t>
  </si>
  <si>
    <t>ESL Civics</t>
  </si>
  <si>
    <t>Vocational ESL</t>
  </si>
  <si>
    <t>General Work Experience</t>
  </si>
  <si>
    <t>Other Interdisciplinary Studies</t>
  </si>
  <si>
    <t>PERS Benefits Budget</t>
  </si>
  <si>
    <t>Inst Staff - Retirees Benfits</t>
  </si>
  <si>
    <t>Retiree Incentives</t>
  </si>
  <si>
    <t>Othr Inst Staff - Retirees Benfits</t>
  </si>
  <si>
    <t>Academic Administration</t>
  </si>
  <si>
    <t>Course and Curriculum Development</t>
  </si>
  <si>
    <t xml:space="preserve"> Academic/Faculty Senate</t>
  </si>
  <si>
    <t>Other Inst Admin and Instr Govern</t>
  </si>
  <si>
    <t>Library</t>
  </si>
  <si>
    <t>Media</t>
  </si>
  <si>
    <t>Museums and Galleries</t>
  </si>
  <si>
    <t>Academic Information Systems</t>
  </si>
  <si>
    <t>Other Instructional Support Service</t>
  </si>
  <si>
    <t>Counseling and Guidance</t>
  </si>
  <si>
    <t>Matriculation and Student Assessmen</t>
  </si>
  <si>
    <t>Transfer Programs</t>
  </si>
  <si>
    <t>Career Guidance</t>
  </si>
  <si>
    <t>Other Student Counseling and Guidan</t>
  </si>
  <si>
    <t>EOPS A</t>
  </si>
  <si>
    <t>EOPS B</t>
  </si>
  <si>
    <t>EOPS C</t>
  </si>
  <si>
    <t>Health Services</t>
  </si>
  <si>
    <t>Student Personnel Administration</t>
  </si>
  <si>
    <t>Financial Aid Administration</t>
  </si>
  <si>
    <t>Job Placement Services</t>
  </si>
  <si>
    <t>Veterans Services</t>
  </si>
  <si>
    <t>Miscellaneous Student Services</t>
  </si>
  <si>
    <t>TRIO Student Services</t>
  </si>
  <si>
    <t>Service Fees and Deferments</t>
  </si>
  <si>
    <t>Title III Grant Administration</t>
  </si>
  <si>
    <t>Other Student Services</t>
  </si>
  <si>
    <t>Building Maintenance and Repairs</t>
  </si>
  <si>
    <t>Grounds Maintenance and Repairs</t>
  </si>
  <si>
    <t>Hatchery</t>
  </si>
  <si>
    <t>Other Ops and Maintenance of Plant</t>
  </si>
  <si>
    <t>Policy Administration</t>
  </si>
  <si>
    <t>Marketing</t>
  </si>
  <si>
    <t>Other Planning and Policy Making</t>
  </si>
  <si>
    <t>Community Relations</t>
  </si>
  <si>
    <t>PERS</t>
  </si>
  <si>
    <t>Human Resources Management</t>
  </si>
  <si>
    <t>NonInst Staff - Retiree Benefits</t>
  </si>
  <si>
    <t>Staff Development</t>
  </si>
  <si>
    <t>Staff Diversity</t>
  </si>
  <si>
    <t>Logistical Services</t>
  </si>
  <si>
    <t>PERS Campus Security</t>
  </si>
  <si>
    <t>Management Information Services</t>
  </si>
  <si>
    <t>TTIP Library</t>
  </si>
  <si>
    <t>TTIP Human Resources</t>
  </si>
  <si>
    <t>Mandated Costs</t>
  </si>
  <si>
    <t>Title III Strengthening Institution</t>
  </si>
  <si>
    <t>Community Recreation</t>
  </si>
  <si>
    <t>Community Services Classes</t>
  </si>
  <si>
    <t>Community Use of Facilities</t>
  </si>
  <si>
    <t>Economic Development</t>
  </si>
  <si>
    <t>Other Community Svcs and Eco Devl</t>
  </si>
  <si>
    <t>Bookstores</t>
  </si>
  <si>
    <t>Child Development Centers</t>
  </si>
  <si>
    <t>Farm Operations</t>
  </si>
  <si>
    <t>Student and Co-curricular Activity</t>
  </si>
  <si>
    <t>Student Housing</t>
  </si>
  <si>
    <t>Other Ancillary Services</t>
  </si>
  <si>
    <t>Contract Education</t>
  </si>
  <si>
    <t>Other Auxiliary Operations</t>
  </si>
  <si>
    <t>Physical Property and Related Aquis</t>
  </si>
  <si>
    <t>FRFR &amp; Apts Guarantee</t>
  </si>
  <si>
    <t>Campus Renovations</t>
  </si>
  <si>
    <t>Learning Resource Center</t>
  </si>
  <si>
    <t>Long Term Debt</t>
  </si>
  <si>
    <t>TRANs</t>
  </si>
  <si>
    <t>Other Financing</t>
  </si>
  <si>
    <t>Transfers</t>
  </si>
  <si>
    <t>Student Aid</t>
  </si>
  <si>
    <t>Other Outgoing</t>
  </si>
  <si>
    <t>Appropriation for Contingencies</t>
  </si>
  <si>
    <t>Bookkeeper Accounts</t>
  </si>
  <si>
    <t>Org Code'</t>
  </si>
  <si>
    <t>Fund'</t>
  </si>
  <si>
    <t>Whole Dollars only, no cents</t>
  </si>
  <si>
    <t>Inst Faculty Salary</t>
  </si>
  <si>
    <t>Inst Faculty Overload</t>
  </si>
  <si>
    <t>Inst Faculty Other</t>
  </si>
  <si>
    <t>Non-Inst Academic Admin Salary</t>
  </si>
  <si>
    <t>Non-Inst Counselor-Lib Salary</t>
  </si>
  <si>
    <t>Non-Inst Coordinator-Dir Salary</t>
  </si>
  <si>
    <t>Non-Inst Certificated Other</t>
  </si>
  <si>
    <t>Non-Inst Faculty Other</t>
  </si>
  <si>
    <t>Inst Assoc. Faculty Teaching</t>
  </si>
  <si>
    <t>Inst Assoc. Faculty Substitute</t>
  </si>
  <si>
    <t>Non-Inst Academic Admin Temp</t>
  </si>
  <si>
    <t>Non-Inst Academic Other Temp</t>
  </si>
  <si>
    <t>Classified Administration Salary</t>
  </si>
  <si>
    <t>Classified Salary</t>
  </si>
  <si>
    <t>Classified Hourly Temp</t>
  </si>
  <si>
    <t>Short Term Sub / Hrly Temp</t>
  </si>
  <si>
    <t>Instructional Aides, Salary</t>
  </si>
  <si>
    <t>Instructional Aides, Overtime</t>
  </si>
  <si>
    <t>NonInstructional Salaries, Other</t>
  </si>
  <si>
    <t>Classified Administration Temp</t>
  </si>
  <si>
    <t>Classified Other</t>
  </si>
  <si>
    <t>Non-Inst Student</t>
  </si>
  <si>
    <t>Classified Overtime</t>
  </si>
  <si>
    <t>Instructional Aides, Temp</t>
  </si>
  <si>
    <t>Instructional Student Tutors</t>
  </si>
  <si>
    <t>Fringes</t>
  </si>
  <si>
    <t>STRS Instructional</t>
  </si>
  <si>
    <t>STRS Classified Admin</t>
  </si>
  <si>
    <t>STRS Classified Other</t>
  </si>
  <si>
    <t>STRS Academic Admin</t>
  </si>
  <si>
    <t>STRS Academic Other</t>
  </si>
  <si>
    <t>PERS Instructional</t>
  </si>
  <si>
    <t>PERS Classified Admin</t>
  </si>
  <si>
    <t>PERS Classified Other</t>
  </si>
  <si>
    <t>PERS Academic Admin</t>
  </si>
  <si>
    <t>PERS Academic Other</t>
  </si>
  <si>
    <t>FICA Instructional</t>
  </si>
  <si>
    <t>FICA Classified Admin</t>
  </si>
  <si>
    <t>FICA Classified Other</t>
  </si>
  <si>
    <t>FICA Academic Admin</t>
  </si>
  <si>
    <t>FICA Academic Other</t>
  </si>
  <si>
    <t>Medicare Instructional</t>
  </si>
  <si>
    <t>Medicare Classified Admin</t>
  </si>
  <si>
    <t>Medicare Classified Other</t>
  </si>
  <si>
    <t>Medicare Academic Admin</t>
  </si>
  <si>
    <t>Medicare Academic Other</t>
  </si>
  <si>
    <t>Health Instructional</t>
  </si>
  <si>
    <t>Health Classified Admin</t>
  </si>
  <si>
    <t>Health Classified Other</t>
  </si>
  <si>
    <t>Ins N-Inst Class Retiree Bens</t>
  </si>
  <si>
    <t>Health Academic Admin</t>
  </si>
  <si>
    <t>Health Academic Other</t>
  </si>
  <si>
    <t>Ins Inst Cert Retiree Benefits</t>
  </si>
  <si>
    <t>Ins N-Inst Admin Retiree Bens</t>
  </si>
  <si>
    <t>Ins Instr Cert Retiree Benefit</t>
  </si>
  <si>
    <t>Unemployment Instructional</t>
  </si>
  <si>
    <t>Unemployment Classified Admin</t>
  </si>
  <si>
    <t>Unemployment Classified Other</t>
  </si>
  <si>
    <t>Unemployment Acad. Admin</t>
  </si>
  <si>
    <t>Unemployment Acad. Other</t>
  </si>
  <si>
    <t>Workers Comp Instructional</t>
  </si>
  <si>
    <t>Workers Comp Classified Admin</t>
  </si>
  <si>
    <t>Workers Comp Classified Other</t>
  </si>
  <si>
    <t>Workers Comp Acad Admin</t>
  </si>
  <si>
    <t>Workers Comp Academic Other</t>
  </si>
  <si>
    <t>Alt. Retirement Instructional</t>
  </si>
  <si>
    <t>Alt Ret Classified Admin</t>
  </si>
  <si>
    <t>Alt Ret. Classified Other</t>
  </si>
  <si>
    <t>Alt Ret Acad. Admin</t>
  </si>
  <si>
    <t>Alt Ret Academic Other</t>
  </si>
  <si>
    <t>Supplemental Emp Retirement Program</t>
  </si>
  <si>
    <t>403b ER Contribution Match</t>
  </si>
  <si>
    <t>In-Kind Housing</t>
  </si>
  <si>
    <t>Books</t>
  </si>
  <si>
    <t>Instructional Supplies</t>
  </si>
  <si>
    <t>Instructional Supplies-HAY</t>
  </si>
  <si>
    <t>Library Supplies</t>
  </si>
  <si>
    <t>Subscriptions and Periodicals</t>
  </si>
  <si>
    <t>Non-Instructional Supplies</t>
  </si>
  <si>
    <t>N-Inst Supplies: Kitchen</t>
  </si>
  <si>
    <t>Depreciation</t>
  </si>
  <si>
    <t>Dues and Memberships</t>
  </si>
  <si>
    <t>Property Liability Insurance</t>
  </si>
  <si>
    <t>Liability Insurance</t>
  </si>
  <si>
    <t>Student Accident Insurance</t>
  </si>
  <si>
    <t>Flood Insurance</t>
  </si>
  <si>
    <t>Legal</t>
  </si>
  <si>
    <t>Audit</t>
  </si>
  <si>
    <t>Election Coses</t>
  </si>
  <si>
    <t>Election Costs</t>
  </si>
  <si>
    <t>Judgements</t>
  </si>
  <si>
    <t>Consultants &amp; Contracts</t>
  </si>
  <si>
    <t>Online Contract Service</t>
  </si>
  <si>
    <t>Postage &amp; Shipping</t>
  </si>
  <si>
    <t>Facilities Leases and Rentals</t>
  </si>
  <si>
    <t>Equipment Leases and Rentals</t>
  </si>
  <si>
    <t>Other Rents and Leases</t>
  </si>
  <si>
    <t>Repairs - Building</t>
  </si>
  <si>
    <t>Repairs - Equipment</t>
  </si>
  <si>
    <t>Maintenance Contracts</t>
  </si>
  <si>
    <t>Employee Travel Expenses</t>
  </si>
  <si>
    <t>Student Travel Expenses</t>
  </si>
  <si>
    <t>Faculty Professional Development</t>
  </si>
  <si>
    <t>Classified Professional Develop</t>
  </si>
  <si>
    <t>Admin/C&amp;S Professional Develop</t>
  </si>
  <si>
    <t>Employee Air Travel</t>
  </si>
  <si>
    <t>Employee Lodging</t>
  </si>
  <si>
    <t>Employee Conference Fees</t>
  </si>
  <si>
    <t>Employee Conference Registration</t>
  </si>
  <si>
    <t>Webinar Training</t>
  </si>
  <si>
    <t>General Professional Development</t>
  </si>
  <si>
    <t>Propane and Heating Oil</t>
  </si>
  <si>
    <t>Light and Power</t>
  </si>
  <si>
    <t>Telephone</t>
  </si>
  <si>
    <t>Water</t>
  </si>
  <si>
    <t>Sewer Use</t>
  </si>
  <si>
    <t>Garbage and Trash</t>
  </si>
  <si>
    <t>Contract Television Services</t>
  </si>
  <si>
    <t>Contract Internet Services</t>
  </si>
  <si>
    <t>Independent Service Contracts</t>
  </si>
  <si>
    <t>Prior Years Errors</t>
  </si>
  <si>
    <t>Costs of Goods Sold</t>
  </si>
  <si>
    <t>Events and Programs</t>
  </si>
  <si>
    <t>Student Meals</t>
  </si>
  <si>
    <t>Indirect Costs</t>
  </si>
  <si>
    <t>Other Stidemt Services</t>
  </si>
  <si>
    <t>Publishing Services</t>
  </si>
  <si>
    <t>Testing Services</t>
  </si>
  <si>
    <t>Interest Expense</t>
  </si>
  <si>
    <t>Occupancy Guarantee Obligation</t>
  </si>
  <si>
    <t>Bank Expenses</t>
  </si>
  <si>
    <t>Contingency/Indirect Cost</t>
  </si>
  <si>
    <t>Deferred Maintenance Set Aside</t>
  </si>
  <si>
    <t>Finance Charges</t>
  </si>
  <si>
    <t>POP Repayment FlowThrough</t>
  </si>
  <si>
    <t>Bad Debts</t>
  </si>
  <si>
    <t>Uncollectible Accounts</t>
  </si>
  <si>
    <t>R2T4 Student Debt</t>
  </si>
  <si>
    <t>Student Accounts Write Off</t>
  </si>
  <si>
    <t>Other Operating Expenses</t>
  </si>
  <si>
    <t>Land Purchase</t>
  </si>
  <si>
    <t>Site Improvements</t>
  </si>
  <si>
    <t>Site Improvements - Other</t>
  </si>
  <si>
    <t>Building, New</t>
  </si>
  <si>
    <t>Capital Lease Purchase (Building)</t>
  </si>
  <si>
    <t>Building Improvements</t>
  </si>
  <si>
    <t>Library Books</t>
  </si>
  <si>
    <t>Library Non-Print Media</t>
  </si>
  <si>
    <t>Instructional Equipment</t>
  </si>
  <si>
    <t>Non-Instructional Equipment</t>
  </si>
  <si>
    <t>Software exceeding $750</t>
  </si>
  <si>
    <t>DR ORL Class Fee</t>
  </si>
  <si>
    <t>Debt Interest and other Svc Charges</t>
  </si>
  <si>
    <t>Intrafund Transfers Out</t>
  </si>
  <si>
    <t>Interfund Transfers Out</t>
  </si>
  <si>
    <t>Child Development Center TO</t>
  </si>
  <si>
    <t>Student Financial Aid</t>
  </si>
  <si>
    <t>Student Fees</t>
  </si>
  <si>
    <t>Student Reimbursement of Fees</t>
  </si>
  <si>
    <t>Child Care Reimbursement</t>
  </si>
  <si>
    <t>Maintenance Allowance</t>
  </si>
  <si>
    <t>Student Books</t>
  </si>
  <si>
    <t>Student Supplies</t>
  </si>
  <si>
    <t>Student Housing (TRIO UB only)</t>
  </si>
  <si>
    <t>Contingency Appropriation</t>
  </si>
  <si>
    <t>Contingency Approp.  Secondary</t>
  </si>
  <si>
    <t>Retirement Reserve</t>
  </si>
  <si>
    <t>Reserve for Reduced Reveneu</t>
  </si>
  <si>
    <t>Reserve for Reduced Revenue</t>
  </si>
  <si>
    <t>Other Reserves</t>
  </si>
  <si>
    <t>Expenditure Reduction Savings</t>
  </si>
  <si>
    <t>Forest Reserve</t>
  </si>
  <si>
    <t>Higher Education Act</t>
  </si>
  <si>
    <t>TRIO SSS Revenue</t>
  </si>
  <si>
    <t>TRIO UB Revenue</t>
  </si>
  <si>
    <t>TRIO TS Revenue</t>
  </si>
  <si>
    <t>Title III Revenue</t>
  </si>
  <si>
    <t>PELL Revenue</t>
  </si>
  <si>
    <t>SEOG Revenue</t>
  </si>
  <si>
    <t>ACG Revenue</t>
  </si>
  <si>
    <t>Student Loan Revenue</t>
  </si>
  <si>
    <t>SFAA Revenue</t>
  </si>
  <si>
    <t>Other Federal Aid Revenue</t>
  </si>
  <si>
    <t>VA Education Revenue</t>
  </si>
  <si>
    <t>Vocational Education Revenue</t>
  </si>
  <si>
    <t>Federal Childcare Food Reimburse</t>
  </si>
  <si>
    <t>Watershed Grant Revenue</t>
  </si>
  <si>
    <t>SNC Federal Revenue</t>
  </si>
  <si>
    <t>Other Federal Revenue</t>
  </si>
  <si>
    <t>ARRA Funding</t>
  </si>
  <si>
    <t>Other Reimbursable Categorical</t>
  </si>
  <si>
    <t>Workability III Funding</t>
  </si>
  <si>
    <t>Other Federal Revenues (CARES)</t>
  </si>
  <si>
    <t>State General Apportionment</t>
  </si>
  <si>
    <t>State General Apportionment BS AG</t>
  </si>
  <si>
    <t>PY Correction to State Apportion</t>
  </si>
  <si>
    <t>Basic Skills State Apportionment</t>
  </si>
  <si>
    <t>BFAP - 2% Enrollment Fee</t>
  </si>
  <si>
    <t>Child Development Funding</t>
  </si>
  <si>
    <t>EOPS Revenue</t>
  </si>
  <si>
    <t>DSPS Revenue</t>
  </si>
  <si>
    <t>CARE Revenue</t>
  </si>
  <si>
    <t>Childcare State Fd Prog Reimburse</t>
  </si>
  <si>
    <t>Childcare State Inst Mat Funding</t>
  </si>
  <si>
    <t>CalWorks Revenue</t>
  </si>
  <si>
    <t>TTIP/Telecom Revenue</t>
  </si>
  <si>
    <t>Other General Categorical Programs</t>
  </si>
  <si>
    <t>Prop 30 Education Protection Acct</t>
  </si>
  <si>
    <t>PY Prop 30 EPA Funding</t>
  </si>
  <si>
    <t>FT Faculty Hiring State Revs</t>
  </si>
  <si>
    <t>Capital Outlay Revenues</t>
  </si>
  <si>
    <t>Maintenance Allowance Funding</t>
  </si>
  <si>
    <t>Governer's 15% WIA Grant Funding</t>
  </si>
  <si>
    <t>Homeowners Property Tax</t>
  </si>
  <si>
    <t>Timber Yield Tax</t>
  </si>
  <si>
    <t>State Lottery Proceeds</t>
  </si>
  <si>
    <t>State Mandated Costs</t>
  </si>
  <si>
    <t>Other State Revenues</t>
  </si>
  <si>
    <t>Tax Allocation - Secured Roll</t>
  </si>
  <si>
    <t>Tax Allocation - Supplemental Roll</t>
  </si>
  <si>
    <t>Tax Allocation - Unsecured Roll</t>
  </si>
  <si>
    <t>Prior Years Taxes</t>
  </si>
  <si>
    <t>ERAF Revenues</t>
  </si>
  <si>
    <t>Sales</t>
  </si>
  <si>
    <t>PO Rent</t>
  </si>
  <si>
    <t>Interest - County Treasurer</t>
  </si>
  <si>
    <t>Interest Income - Bank of America</t>
  </si>
  <si>
    <t>Interest Income - Plumas Bank</t>
  </si>
  <si>
    <t>Interest - TRAN</t>
  </si>
  <si>
    <t>Interest - Note Receivable</t>
  </si>
  <si>
    <t>Interest - Miscellaneous</t>
  </si>
  <si>
    <t>Dormitory Revenues</t>
  </si>
  <si>
    <t>Enrollment Fees</t>
  </si>
  <si>
    <t>BOGG Contra Revenue</t>
  </si>
  <si>
    <t>Student Recores</t>
  </si>
  <si>
    <t>Student Records</t>
  </si>
  <si>
    <t>Nonresident Tuition</t>
  </si>
  <si>
    <t>Pking Services and Public Transport</t>
  </si>
  <si>
    <t>Enrollment Fees-SB 2000</t>
  </si>
  <si>
    <t>Refund Fee</t>
  </si>
  <si>
    <t>Enrollment SB 2000</t>
  </si>
  <si>
    <t>Other Student Fees &amp; Charges</t>
  </si>
  <si>
    <t>Non-Certificated Student Fees</t>
  </si>
  <si>
    <t>Non-Certified Student Fees</t>
  </si>
  <si>
    <t>Other Local revenue</t>
  </si>
  <si>
    <t>Indirect Cost</t>
  </si>
  <si>
    <t>Parking Fines</t>
  </si>
  <si>
    <t>Refund Processing Fee</t>
  </si>
  <si>
    <t>Matching Local Revenue</t>
  </si>
  <si>
    <t>R2T4 Due from Students</t>
  </si>
  <si>
    <t>FRFR Membership Dues</t>
  </si>
  <si>
    <t>Housing Revenue</t>
  </si>
  <si>
    <t>Balance Forward from COCO</t>
  </si>
  <si>
    <t>Certified Student Fees</t>
  </si>
  <si>
    <t>Incoming Transfers - Interfund</t>
  </si>
  <si>
    <t>Incoming Transfers - Intrafund</t>
  </si>
  <si>
    <t>Beginning Fund Balance</t>
  </si>
  <si>
    <t>Blncing Value for Tentative Budget</t>
  </si>
  <si>
    <t>Estimated Base Funding</t>
  </si>
  <si>
    <t>Claim on Cash</t>
  </si>
  <si>
    <t>Cash Awaiting Deposit</t>
  </si>
  <si>
    <t>Cash in Banks</t>
  </si>
  <si>
    <t>TRAN Cash</t>
  </si>
  <si>
    <t>Cash in County</t>
  </si>
  <si>
    <t>Clearing Cash</t>
  </si>
  <si>
    <t>Bookstore Cash</t>
  </si>
  <si>
    <t>Student Body Cash</t>
  </si>
  <si>
    <t>Bookstore B of A Cash</t>
  </si>
  <si>
    <t>CDC Cash in County</t>
  </si>
  <si>
    <t>Capital Outlay Cash in County</t>
  </si>
  <si>
    <t>Financial Aid Cash in County</t>
  </si>
  <si>
    <t>Retiree Benefits Fund Cash</t>
  </si>
  <si>
    <t>Campus Center/Bookstore Cash</t>
  </si>
  <si>
    <t>Revolving Cash Account</t>
  </si>
  <si>
    <t>Purchasing Petty Cash</t>
  </si>
  <si>
    <t>Business Office Petty Cash</t>
  </si>
  <si>
    <t>Athletics Petty Cash</t>
  </si>
  <si>
    <t>Bookstore Cash on Hand</t>
  </si>
  <si>
    <t>Investments</t>
  </si>
  <si>
    <t>Accounts Receivable Current</t>
  </si>
  <si>
    <t>Clearing Acct A/R</t>
  </si>
  <si>
    <t>Accounts Receivable</t>
  </si>
  <si>
    <t>Temporary Loans Receivable</t>
  </si>
  <si>
    <t>Student Fees Accounts Receivable</t>
  </si>
  <si>
    <t>Installment Clearing</t>
  </si>
  <si>
    <t>Contra Student Receivable</t>
  </si>
  <si>
    <t>3rd Party A/R</t>
  </si>
  <si>
    <t>A/R Refund Account</t>
  </si>
  <si>
    <t>A/R Returned Checks</t>
  </si>
  <si>
    <t>Note Receivable</t>
  </si>
  <si>
    <t>Note Rec'vble Meadow Apts</t>
  </si>
  <si>
    <t>Due From Other Funds</t>
  </si>
  <si>
    <t>Student Loans Receivable</t>
  </si>
  <si>
    <t>Employee Advance Receivable</t>
  </si>
  <si>
    <t>Inventory and Stores</t>
  </si>
  <si>
    <t>Purchases</t>
  </si>
  <si>
    <t>Prepaid Items</t>
  </si>
  <si>
    <t>Equipment</t>
  </si>
  <si>
    <t>Accumulated Depreciation</t>
  </si>
  <si>
    <t>Intra Fund Clearing</t>
  </si>
  <si>
    <t>FIT Payable</t>
  </si>
  <si>
    <t>SIT Payable</t>
  </si>
  <si>
    <t>Returned Check Clearing</t>
  </si>
  <si>
    <t>Financial Aid Clearing</t>
  </si>
  <si>
    <t>Errors &amp; Admissions</t>
  </si>
  <si>
    <t>Accounts Payable</t>
  </si>
  <si>
    <t>Payroll Clearing</t>
  </si>
  <si>
    <t>Accounts Payable: Accounting</t>
  </si>
  <si>
    <t>STRS Payable</t>
  </si>
  <si>
    <t>PERS Payable</t>
  </si>
  <si>
    <t>OASDI Payable</t>
  </si>
  <si>
    <t>Health &amp; Welfare Payable</t>
  </si>
  <si>
    <t>State Unemployment Payable</t>
  </si>
  <si>
    <t>Workers Compensation Payable</t>
  </si>
  <si>
    <t>DR Art Material Fee</t>
  </si>
  <si>
    <t>Medicare Payable</t>
  </si>
  <si>
    <t>Alternative Retirement Payable</t>
  </si>
  <si>
    <t>Other Benefits</t>
  </si>
  <si>
    <t>Due To Other Funds</t>
  </si>
  <si>
    <t>Voluntary Deductions Payable</t>
  </si>
  <si>
    <t>Deduction for Books</t>
  </si>
  <si>
    <t>Raymond Divitt Loan Payable</t>
  </si>
  <si>
    <t>EFT Liability</t>
  </si>
  <si>
    <t>Payroll Liability</t>
  </si>
  <si>
    <t>FRFE Fees Payable</t>
  </si>
  <si>
    <t>CA Enrollment Fees</t>
  </si>
  <si>
    <t>SB 2000 Enrollment Fees</t>
  </si>
  <si>
    <t>Notes Payable</t>
  </si>
  <si>
    <t>Temporary Loans Payable</t>
  </si>
  <si>
    <t>Sales Tax Payable</t>
  </si>
  <si>
    <t>Transit Payable</t>
  </si>
  <si>
    <t>Housing Payable</t>
  </si>
  <si>
    <t>Out of State Payable</t>
  </si>
  <si>
    <t>Health Fees Payable</t>
  </si>
  <si>
    <t>Student Scholarships</t>
  </si>
  <si>
    <t>Student Refunds</t>
  </si>
  <si>
    <t>Book Buy Back Fund</t>
  </si>
  <si>
    <t>3rd Party Contract Clearing</t>
  </si>
  <si>
    <t>Deferred Revenue</t>
  </si>
  <si>
    <t>DR California Enrollment</t>
  </si>
  <si>
    <t>DR Special Nevada Fees</t>
  </si>
  <si>
    <t>DR BOG Waivers</t>
  </si>
  <si>
    <t>DR Health Fees</t>
  </si>
  <si>
    <t>DR Out of State Fees</t>
  </si>
  <si>
    <t>DR Student Record Fees</t>
  </si>
  <si>
    <t>DR Parking Fee</t>
  </si>
  <si>
    <t>DR Parking Citation Fee</t>
  </si>
  <si>
    <t>DR Transit Fee</t>
  </si>
  <si>
    <t>Def Rev Ca Enrlmnt</t>
  </si>
  <si>
    <t>DR ORL Course Fees</t>
  </si>
  <si>
    <t>DR Housing Deposit</t>
  </si>
  <si>
    <t>DR Housing Late Rental Fee</t>
  </si>
  <si>
    <t>DR Housing Charge</t>
  </si>
  <si>
    <t>DR Culinary Arts Fee</t>
  </si>
  <si>
    <t>DR Horse Boarding Fees</t>
  </si>
  <si>
    <t>DR Housing Fine</t>
  </si>
  <si>
    <t>DR Rodeo Boarding Fees</t>
  </si>
  <si>
    <t>DR Ag BS Add'l Fee</t>
  </si>
  <si>
    <t>Def Rev BOG Waiver</t>
  </si>
  <si>
    <t>DR ECE CPR Fees</t>
  </si>
  <si>
    <t>Def Rev Student Rep Fee</t>
  </si>
  <si>
    <t>Def Rev Spcl Nevada Fees</t>
  </si>
  <si>
    <t>Def Rev Health Fees</t>
  </si>
  <si>
    <t>Def Rev Out Of State Fees</t>
  </si>
  <si>
    <t>Def Rev Student Records</t>
  </si>
  <si>
    <t>Def Rev Parking Fee</t>
  </si>
  <si>
    <t>Def Rev Meadows Pk Fee</t>
  </si>
  <si>
    <t>Def Rev Parking Citations</t>
  </si>
  <si>
    <t>Def Rev Pines Parking Fee</t>
  </si>
  <si>
    <t>Deferred Revenue FRRH Activiites</t>
  </si>
  <si>
    <t>Unapplied Payments</t>
  </si>
  <si>
    <t>Unapplied Exemptions</t>
  </si>
  <si>
    <t>Long Term Debts</t>
  </si>
  <si>
    <t>Deposits</t>
  </si>
  <si>
    <t>Horse Boarding Deposits</t>
  </si>
  <si>
    <t>Meadow Apts Housing Deposit</t>
  </si>
  <si>
    <t>Pines Housing Deposit</t>
  </si>
  <si>
    <t>Amounts Held in Trust</t>
  </si>
  <si>
    <t>ASB Amount held in trust</t>
  </si>
  <si>
    <t>SIFE Amount held in trust</t>
  </si>
  <si>
    <t>SIFE Concessions Amt. held in trust</t>
  </si>
  <si>
    <t>Fund Balance Reserved</t>
  </si>
  <si>
    <t>Fund Balance Unreserved</t>
  </si>
  <si>
    <t>Fund Balance</t>
  </si>
  <si>
    <t>Revenue Control</t>
  </si>
  <si>
    <t>Budgeted Revenue Control</t>
  </si>
  <si>
    <t>Expenditure Control</t>
  </si>
  <si>
    <t>Budgeted Expenditure Control</t>
  </si>
  <si>
    <t>Encumbrance Control</t>
  </si>
  <si>
    <t>Reserve for Encumbrance</t>
  </si>
  <si>
    <t>Budgeted Change to Net Asset</t>
  </si>
  <si>
    <t>Suspense Clearing</t>
  </si>
  <si>
    <t>Interfund Cash</t>
  </si>
  <si>
    <t>Acct Code'</t>
  </si>
  <si>
    <t>2024-2025 RESTRICTED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</si>
</sst>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"/>
    <numFmt numFmtId="165" formatCode="00000"/>
    <numFmt numFmtId="166" formatCode="00000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ndara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0"/>
      <color rgb="FF0000FF"/>
      <name val="Candara"/>
      <family val="2"/>
    </font>
    <font>
      <sz val="10"/>
      <color rgb="FF0000FF"/>
      <name val="Candara"/>
      <family val="2"/>
    </font>
    <font>
      <sz val="14"/>
      <color indexed="10"/>
      <name val="Candara"/>
      <family val="2"/>
    </font>
    <font>
      <sz val="10"/>
      <color indexed="10"/>
      <name val="Candara"/>
      <family val="2"/>
    </font>
    <font>
      <sz val="12"/>
      <color indexed="10"/>
      <name val="Candara"/>
      <family val="2"/>
    </font>
    <font>
      <sz val="11"/>
      <color rgb="FF0070C0"/>
      <name val="Candara"/>
      <family val="2"/>
    </font>
    <font>
      <b/>
      <sz val="14"/>
      <color indexed="8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8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rgb="FF49D7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7" fontId="3" fillId="0" borderId="4" xfId="1" applyNumberFormat="1" applyFont="1" applyBorder="1" applyProtection="1"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wrapText="1"/>
    </xf>
    <xf numFmtId="167" fontId="3" fillId="5" borderId="3" xfId="1" applyNumberFormat="1" applyFont="1" applyFill="1" applyBorder="1" applyProtection="1"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167" fontId="3" fillId="5" borderId="7" xfId="1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wrapText="1"/>
      <protection locked="0"/>
    </xf>
    <xf numFmtId="167" fontId="4" fillId="3" borderId="2" xfId="1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right" wrapText="1"/>
      <protection locked="0"/>
    </xf>
    <xf numFmtId="167" fontId="4" fillId="0" borderId="10" xfId="1" applyNumberFormat="1" applyFont="1" applyFill="1" applyBorder="1" applyAlignment="1" applyProtection="1">
      <alignment horizontal="center"/>
    </xf>
    <xf numFmtId="164" fontId="15" fillId="2" borderId="3" xfId="2" applyNumberFormat="1" applyFont="1" applyFill="1" applyBorder="1" applyAlignment="1" applyProtection="1">
      <alignment horizontal="center"/>
      <protection locked="0"/>
    </xf>
    <xf numFmtId="167" fontId="15" fillId="5" borderId="7" xfId="1" applyNumberFormat="1" applyFont="1" applyFill="1" applyBorder="1" applyProtection="1">
      <protection locked="0"/>
    </xf>
    <xf numFmtId="0" fontId="15" fillId="0" borderId="0" xfId="2" applyFont="1" applyFill="1" applyProtection="1">
      <protection locked="0"/>
    </xf>
    <xf numFmtId="167" fontId="15" fillId="5" borderId="3" xfId="1" applyNumberFormat="1" applyFont="1" applyFill="1" applyBorder="1" applyProtection="1">
      <protection locked="0"/>
    </xf>
    <xf numFmtId="0" fontId="15" fillId="0" borderId="0" xfId="2" applyFont="1" applyProtection="1">
      <protection locked="0"/>
    </xf>
    <xf numFmtId="164" fontId="15" fillId="2" borderId="11" xfId="2" applyNumberFormat="1" applyFont="1" applyFill="1" applyBorder="1" applyAlignment="1" applyProtection="1">
      <alignment horizontal="center"/>
      <protection locked="0"/>
    </xf>
    <xf numFmtId="167" fontId="5" fillId="5" borderId="3" xfId="1" applyNumberFormat="1" applyFont="1" applyFill="1" applyBorder="1" applyProtection="1">
      <protection locked="0"/>
    </xf>
    <xf numFmtId="0" fontId="5" fillId="0" borderId="0" xfId="2" applyFont="1" applyProtection="1">
      <protection locked="0"/>
    </xf>
    <xf numFmtId="0" fontId="0" fillId="7" borderId="0" xfId="0" applyFill="1"/>
    <xf numFmtId="1" fontId="7" fillId="2" borderId="3" xfId="0" applyNumberFormat="1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0" fillId="0" borderId="0" xfId="0" applyNumberFormat="1"/>
    <xf numFmtId="165" fontId="0" fillId="0" borderId="0" xfId="0" applyNumberFormat="1"/>
    <xf numFmtId="165" fontId="0" fillId="7" borderId="0" xfId="0" applyNumberFormat="1" applyFill="1"/>
    <xf numFmtId="14" fontId="0" fillId="0" borderId="0" xfId="0" applyNumberFormat="1"/>
    <xf numFmtId="14" fontId="0" fillId="7" borderId="0" xfId="0" applyNumberFormat="1" applyFill="1"/>
    <xf numFmtId="165" fontId="0" fillId="0" borderId="0" xfId="0" quotePrefix="1" applyNumberFormat="1"/>
    <xf numFmtId="0" fontId="0" fillId="0" borderId="0" xfId="0" quotePrefix="1"/>
    <xf numFmtId="166" fontId="0" fillId="0" borderId="0" xfId="0" applyNumberFormat="1"/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wrapText="1"/>
      <protection locked="0"/>
    </xf>
    <xf numFmtId="0" fontId="13" fillId="3" borderId="5" xfId="0" applyFont="1" applyFill="1" applyBorder="1" applyAlignment="1" applyProtection="1">
      <alignment horizontal="center" wrapText="1"/>
      <protection locked="0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62193</xdr:colOff>
      <xdr:row>20</xdr:row>
      <xdr:rowOff>218515</xdr:rowOff>
    </xdr:from>
    <xdr:to>
      <xdr:col>3</xdr:col>
      <xdr:colOff>835399</xdr:colOff>
      <xdr:row>20</xdr:row>
      <xdr:rowOff>218515</xdr:rowOff>
    </xdr:to>
    <xdr:cxnSp macro="">
      <xdr:nvCxnSpPr>
        <xdr:cNvPr id="3" name="Straight Arrow Connector 2"/>
        <xdr:cNvCxnSpPr/>
      </xdr:nvCxnSpPr>
      <xdr:spPr>
        <a:xfrm flipH="1">
          <a:off x="5491443" y="4685740"/>
          <a:ext cx="773206" cy="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F19" sqref="F19"/>
    </sheetView>
  </sheetViews>
  <sheetFormatPr defaultRowHeight="15" x14ac:dyDescent="0.25"/>
  <cols>
    <col min="1" max="1" width="24.42578125" style="2" customWidth="1"/>
    <col min="2" max="2" width="32.7109375" style="2" bestFit="1" customWidth="1"/>
    <col min="3" max="3" width="28.140625" style="2" bestFit="1" customWidth="1"/>
    <col min="4" max="4" width="42.42578125" style="2" customWidth="1"/>
  </cols>
  <sheetData>
    <row r="1" spans="1:4" ht="21" x14ac:dyDescent="0.35">
      <c r="A1" s="1" t="s">
        <v>0</v>
      </c>
    </row>
    <row r="2" spans="1:4" ht="21" customHeight="1" x14ac:dyDescent="0.35">
      <c r="A2" s="1" t="s">
        <v>1603</v>
      </c>
    </row>
    <row r="3" spans="1:4" ht="15.75" customHeight="1" thickBot="1" x14ac:dyDescent="0.3">
      <c r="B3" s="2" t="s">
        <v>2</v>
      </c>
    </row>
    <row r="4" spans="1:4" ht="16.5" customHeight="1" thickBot="1" x14ac:dyDescent="0.3">
      <c r="A4" s="3" t="s">
        <v>3</v>
      </c>
      <c r="B4" s="4"/>
      <c r="C4" s="5"/>
      <c r="D4" s="51" t="s">
        <v>1</v>
      </c>
    </row>
    <row r="5" spans="1:4" ht="16.5" customHeight="1" x14ac:dyDescent="0.25">
      <c r="B5" s="6" t="s">
        <v>4</v>
      </c>
      <c r="C5" s="6" t="s">
        <v>5</v>
      </c>
      <c r="D5" s="51"/>
    </row>
    <row r="6" spans="1:4" ht="16.5" customHeight="1" x14ac:dyDescent="0.25">
      <c r="A6" s="7" t="s">
        <v>7</v>
      </c>
      <c r="B6" s="40"/>
      <c r="C6" s="41" t="e">
        <f>VLOOKUP(B6,'Budget Codes'!E$1:G$42,2,FALSE)</f>
        <v>#N/A</v>
      </c>
    </row>
    <row r="7" spans="1:4" ht="16.5" customHeight="1" x14ac:dyDescent="0.25">
      <c r="A7" s="7" t="s">
        <v>8</v>
      </c>
      <c r="B7" s="40"/>
      <c r="C7" s="41" t="e">
        <f>VLOOKUP(B7,'Budget Codes'!A$1:B$668,2,FALSE)</f>
        <v>#N/A</v>
      </c>
      <c r="D7" s="52" t="s">
        <v>6</v>
      </c>
    </row>
    <row r="8" spans="1:4" ht="16.5" customHeight="1" x14ac:dyDescent="0.25">
      <c r="A8" s="7" t="s">
        <v>9</v>
      </c>
      <c r="B8" s="40"/>
      <c r="C8" s="41" t="e">
        <f>VLOOKUP(B8,'Budget Codes'!I1:K508,2,FALSE)</f>
        <v>#N/A</v>
      </c>
      <c r="D8" s="52"/>
    </row>
    <row r="9" spans="1:4" ht="16.5" customHeight="1" x14ac:dyDescent="0.3">
      <c r="C9" s="8" t="s">
        <v>10</v>
      </c>
    </row>
    <row r="10" spans="1:4" ht="15.75" customHeight="1" x14ac:dyDescent="0.25">
      <c r="A10" s="9" t="s">
        <v>11</v>
      </c>
      <c r="B10" s="10" t="s">
        <v>12</v>
      </c>
      <c r="C10" s="11" t="s">
        <v>13</v>
      </c>
    </row>
    <row r="11" spans="1:4" x14ac:dyDescent="0.25">
      <c r="A11" s="12"/>
      <c r="B11" s="13"/>
      <c r="C11" s="13"/>
    </row>
    <row r="12" spans="1:4" x14ac:dyDescent="0.25">
      <c r="A12" s="14" t="s">
        <v>14</v>
      </c>
      <c r="B12" s="14"/>
      <c r="C12" s="15"/>
    </row>
    <row r="13" spans="1:4" x14ac:dyDescent="0.25">
      <c r="A13" s="16"/>
      <c r="B13" s="17" t="e">
        <f>+VLOOKUP(A13,'Budget Codes'!M1:P520,2,FALSE)</f>
        <v>#N/A</v>
      </c>
      <c r="C13" s="18"/>
      <c r="D13" s="50" t="s">
        <v>1208</v>
      </c>
    </row>
    <row r="14" spans="1:4" x14ac:dyDescent="0.25">
      <c r="A14" s="16"/>
      <c r="B14" s="17" t="e">
        <f>+VLOOKUP(A14,'Budget Codes'!M2:P521,2,FALSE)</f>
        <v>#N/A</v>
      </c>
      <c r="C14" s="18">
        <v>0</v>
      </c>
      <c r="D14" s="50"/>
    </row>
    <row r="15" spans="1:4" x14ac:dyDescent="0.25">
      <c r="A15" s="16"/>
      <c r="B15" s="17" t="e">
        <f>+VLOOKUP(A15,'Budget Codes'!M3:P522,2,FALSE)</f>
        <v>#N/A</v>
      </c>
      <c r="C15" s="18">
        <v>0</v>
      </c>
    </row>
    <row r="16" spans="1:4" x14ac:dyDescent="0.25">
      <c r="A16" s="16"/>
      <c r="B16" s="17" t="e">
        <f>+VLOOKUP(A16,'Budget Codes'!M4:P523,2,FALSE)</f>
        <v>#N/A</v>
      </c>
      <c r="C16" s="18">
        <v>0</v>
      </c>
    </row>
    <row r="17" spans="1:4" x14ac:dyDescent="0.25">
      <c r="A17" s="16"/>
      <c r="B17" s="17" t="e">
        <f>+VLOOKUP(A17,'Budget Codes'!M5:P524,2,FALSE)</f>
        <v>#N/A</v>
      </c>
      <c r="C17" s="18">
        <v>0</v>
      </c>
    </row>
    <row r="18" spans="1:4" ht="15.75" thickBot="1" x14ac:dyDescent="0.3">
      <c r="A18" s="19"/>
      <c r="B18" s="17" t="e">
        <f>+VLOOKUP(A18,'Budget Codes'!M6:P525,2,FALSE)</f>
        <v>#N/A</v>
      </c>
      <c r="C18" s="20">
        <v>0</v>
      </c>
    </row>
    <row r="19" spans="1:4" ht="19.5" thickBot="1" x14ac:dyDescent="0.35">
      <c r="A19" s="21" t="s">
        <v>15</v>
      </c>
      <c r="B19" s="22"/>
      <c r="C19" s="23">
        <f>SUM(C13:C18)</f>
        <v>0</v>
      </c>
      <c r="D19" s="24"/>
    </row>
    <row r="20" spans="1:4" ht="19.5" thickBot="1" x14ac:dyDescent="0.35">
      <c r="A20" s="25" t="s">
        <v>16</v>
      </c>
      <c r="B20" s="26"/>
      <c r="C20" s="23">
        <f>+SUM(C23:C47)</f>
        <v>0</v>
      </c>
      <c r="D20" s="27" t="s">
        <v>17</v>
      </c>
    </row>
    <row r="21" spans="1:4" ht="19.5" thickBot="1" x14ac:dyDescent="0.35">
      <c r="A21" s="28"/>
      <c r="B21" s="29" t="s">
        <v>18</v>
      </c>
      <c r="C21" s="30">
        <f>+C19-C20</f>
        <v>0</v>
      </c>
      <c r="D21" s="27"/>
    </row>
    <row r="22" spans="1:4" x14ac:dyDescent="0.25">
      <c r="A22" s="14" t="s">
        <v>19</v>
      </c>
      <c r="B22" s="14"/>
      <c r="C22" s="15"/>
    </row>
    <row r="23" spans="1:4" x14ac:dyDescent="0.25">
      <c r="A23" s="31"/>
      <c r="B23" s="17" t="e">
        <f>+VLOOKUP(A23,'Budget Codes'!M1:P520,2,FALSE)</f>
        <v>#N/A</v>
      </c>
      <c r="C23" s="32"/>
      <c r="D23" s="33"/>
    </row>
    <row r="24" spans="1:4" x14ac:dyDescent="0.25">
      <c r="A24" s="31"/>
      <c r="B24" s="17" t="e">
        <f>+VLOOKUP(A24,'Budget Codes'!M2:P521,2,FALSE)</f>
        <v>#N/A</v>
      </c>
      <c r="C24" s="34"/>
      <c r="D24" s="33"/>
    </row>
    <row r="25" spans="1:4" x14ac:dyDescent="0.25">
      <c r="A25" s="31"/>
      <c r="B25" s="17" t="e">
        <f>+VLOOKUP(A25,'Budget Codes'!M3:P522,2,FALSE)</f>
        <v>#N/A</v>
      </c>
      <c r="C25" s="34"/>
      <c r="D25" s="33"/>
    </row>
    <row r="26" spans="1:4" x14ac:dyDescent="0.25">
      <c r="A26" s="31"/>
      <c r="B26" s="17" t="e">
        <f>+VLOOKUP(A26,'Budget Codes'!M4:P523,2,FALSE)</f>
        <v>#N/A</v>
      </c>
      <c r="C26" s="34"/>
      <c r="D26" s="33"/>
    </row>
    <row r="27" spans="1:4" x14ac:dyDescent="0.25">
      <c r="A27" s="31"/>
      <c r="B27" s="17" t="e">
        <f>+VLOOKUP(A27,'Budget Codes'!M5:P524,2,FALSE)</f>
        <v>#N/A</v>
      </c>
      <c r="C27" s="34"/>
      <c r="D27" s="33"/>
    </row>
    <row r="28" spans="1:4" x14ac:dyDescent="0.25">
      <c r="A28" s="31"/>
      <c r="B28" s="17" t="e">
        <f>+VLOOKUP(A28,'Budget Codes'!M6:P525,2,FALSE)</f>
        <v>#N/A</v>
      </c>
      <c r="C28" s="34"/>
      <c r="D28" s="33"/>
    </row>
    <row r="29" spans="1:4" x14ac:dyDescent="0.25">
      <c r="A29" s="31"/>
      <c r="B29" s="17" t="e">
        <f>+VLOOKUP(A29,'Budget Codes'!M7:P526,2,FALSE)</f>
        <v>#N/A</v>
      </c>
      <c r="C29" s="34"/>
      <c r="D29" s="35"/>
    </row>
    <row r="30" spans="1:4" x14ac:dyDescent="0.25">
      <c r="A30" s="31"/>
      <c r="B30" s="17" t="e">
        <f>+VLOOKUP(A30,'Budget Codes'!M8:P527,2,FALSE)</f>
        <v>#N/A</v>
      </c>
      <c r="C30" s="34"/>
      <c r="D30" s="35"/>
    </row>
    <row r="31" spans="1:4" x14ac:dyDescent="0.25">
      <c r="A31" s="36"/>
      <c r="B31" s="17" t="e">
        <f>+VLOOKUP(A31,'Budget Codes'!M9:P528,2,FALSE)</f>
        <v>#N/A</v>
      </c>
      <c r="C31" s="37"/>
      <c r="D31" s="35"/>
    </row>
    <row r="32" spans="1:4" x14ac:dyDescent="0.25">
      <c r="A32" s="31"/>
      <c r="B32" s="17" t="e">
        <f>+VLOOKUP(A32,'Budget Codes'!M10:P529,2,FALSE)</f>
        <v>#N/A</v>
      </c>
      <c r="C32" s="37"/>
      <c r="D32" s="35"/>
    </row>
    <row r="33" spans="1:4" x14ac:dyDescent="0.25">
      <c r="A33" s="31"/>
      <c r="B33" s="17" t="e">
        <f>+VLOOKUP(A33,'Budget Codes'!M11:P530,2,FALSE)</f>
        <v>#N/A</v>
      </c>
      <c r="C33" s="37"/>
      <c r="D33" s="38"/>
    </row>
    <row r="34" spans="1:4" x14ac:dyDescent="0.25">
      <c r="A34" s="31"/>
      <c r="B34" s="17" t="e">
        <f>+VLOOKUP(A34,'Budget Codes'!M12:P531,2,FALSE)</f>
        <v>#N/A</v>
      </c>
      <c r="C34" s="37"/>
      <c r="D34" s="38"/>
    </row>
    <row r="35" spans="1:4" x14ac:dyDescent="0.25">
      <c r="A35" s="31"/>
      <c r="B35" s="17" t="e">
        <f>+VLOOKUP(A35,'Budget Codes'!M13:P532,2,FALSE)</f>
        <v>#N/A</v>
      </c>
      <c r="C35" s="37"/>
      <c r="D35" s="38"/>
    </row>
    <row r="36" spans="1:4" x14ac:dyDescent="0.25">
      <c r="A36" s="31"/>
      <c r="B36" s="17" t="e">
        <f>+VLOOKUP(A36,'Budget Codes'!M14:P533,2,FALSE)</f>
        <v>#N/A</v>
      </c>
      <c r="C36" s="37"/>
      <c r="D36" s="38"/>
    </row>
    <row r="37" spans="1:4" x14ac:dyDescent="0.25">
      <c r="A37" s="31"/>
      <c r="B37" s="17" t="e">
        <f>+VLOOKUP(A37,'Budget Codes'!M15:P534,2,FALSE)</f>
        <v>#N/A</v>
      </c>
      <c r="C37" s="37"/>
      <c r="D37" s="38"/>
    </row>
    <row r="38" spans="1:4" x14ac:dyDescent="0.25">
      <c r="A38" s="31"/>
      <c r="B38" s="17" t="e">
        <f>+VLOOKUP(A38,'Budget Codes'!M16:P535,2,FALSE)</f>
        <v>#N/A</v>
      </c>
      <c r="C38" s="37">
        <v>0</v>
      </c>
      <c r="D38" s="38"/>
    </row>
    <row r="39" spans="1:4" x14ac:dyDescent="0.25">
      <c r="A39" s="31"/>
      <c r="B39" s="17" t="e">
        <f>+VLOOKUP(A39,'Budget Codes'!M17:P536,2,FALSE)</f>
        <v>#N/A</v>
      </c>
      <c r="C39" s="37">
        <v>0</v>
      </c>
      <c r="D39" s="38"/>
    </row>
    <row r="40" spans="1:4" x14ac:dyDescent="0.25">
      <c r="A40" s="31"/>
      <c r="B40" s="17" t="e">
        <f>+VLOOKUP(A40,'Budget Codes'!M18:P537,2,FALSE)</f>
        <v>#N/A</v>
      </c>
      <c r="C40" s="37">
        <v>0</v>
      </c>
      <c r="D40" s="38"/>
    </row>
    <row r="41" spans="1:4" x14ac:dyDescent="0.25">
      <c r="A41" s="31"/>
      <c r="B41" s="17" t="e">
        <f>+VLOOKUP(A41,'Budget Codes'!M19:P538,2,FALSE)</f>
        <v>#N/A</v>
      </c>
      <c r="C41" s="37">
        <v>0</v>
      </c>
      <c r="D41" s="38"/>
    </row>
    <row r="42" spans="1:4" x14ac:dyDescent="0.25">
      <c r="A42" s="31"/>
      <c r="B42" s="17" t="e">
        <f>+VLOOKUP(A42,'Budget Codes'!M20:P539,2,FALSE)</f>
        <v>#N/A</v>
      </c>
      <c r="C42" s="37">
        <v>0</v>
      </c>
      <c r="D42" s="38"/>
    </row>
    <row r="43" spans="1:4" x14ac:dyDescent="0.25">
      <c r="A43" s="31"/>
      <c r="B43" s="17" t="e">
        <f>+VLOOKUP(A43,'Budget Codes'!M21:P540,2,FALSE)</f>
        <v>#N/A</v>
      </c>
      <c r="C43" s="37">
        <v>0</v>
      </c>
      <c r="D43" s="38"/>
    </row>
    <row r="44" spans="1:4" x14ac:dyDescent="0.25">
      <c r="A44" s="31"/>
      <c r="B44" s="17" t="e">
        <f>+VLOOKUP(A44,'Budget Codes'!M22:P541,2,FALSE)</f>
        <v>#N/A</v>
      </c>
      <c r="C44" s="37">
        <v>0</v>
      </c>
      <c r="D44" s="38"/>
    </row>
    <row r="45" spans="1:4" x14ac:dyDescent="0.25">
      <c r="A45" s="31"/>
      <c r="B45" s="17" t="e">
        <f>+VLOOKUP(A45,'Budget Codes'!M23:P542,2,FALSE)</f>
        <v>#N/A</v>
      </c>
      <c r="C45" s="37">
        <v>0</v>
      </c>
      <c r="D45" s="38"/>
    </row>
    <row r="46" spans="1:4" x14ac:dyDescent="0.25">
      <c r="A46" s="31"/>
      <c r="B46" s="17" t="e">
        <f>+VLOOKUP(A46,'Budget Codes'!M24:P543,2,FALSE)</f>
        <v>#N/A</v>
      </c>
      <c r="C46" s="37">
        <v>0</v>
      </c>
      <c r="D46" s="38"/>
    </row>
    <row r="47" spans="1:4" x14ac:dyDescent="0.25">
      <c r="A47" s="31"/>
      <c r="B47" s="17" t="e">
        <f>+VLOOKUP(A47,'Budget Codes'!M25:P544,2,FALSE)</f>
        <v>#N/A</v>
      </c>
      <c r="C47" s="37">
        <v>0</v>
      </c>
      <c r="D47" s="38"/>
    </row>
  </sheetData>
  <mergeCells count="9">
    <mergeCell ref="A20:B20"/>
    <mergeCell ref="D20:D21"/>
    <mergeCell ref="A22:B22"/>
    <mergeCell ref="D4:D5"/>
    <mergeCell ref="D7:D8"/>
    <mergeCell ref="B4:C4"/>
    <mergeCell ref="A12:B12"/>
    <mergeCell ref="D13:D14"/>
    <mergeCell ref="A19:B19"/>
  </mergeCells>
  <conditionalFormatting sqref="C21">
    <cfRule type="cellIs" dxfId="0" priority="1" operator="notEqual">
      <formula>0</formula>
    </cfRule>
  </conditionalFormatting>
  <dataValidations count="7">
    <dataValidation type="whole" allowBlank="1" showInputMessage="1" showErrorMessage="1" promptTitle="Expense Codes " prompt="Expense codes fall within 1000-7999_x000a_" sqref="A23:A47">
      <formula1>1110</formula1>
      <formula2>7960</formula2>
    </dataValidation>
    <dataValidation type="whole" allowBlank="1" showInputMessage="1" showErrorMessage="1" promptTitle="Revenue Code" prompt="This number falls between 8110 and 8999" sqref="A13:A18">
      <formula1>8000</formula1>
      <formula2>8999</formula2>
    </dataValidation>
    <dataValidation type="whole" operator="greaterThan" allowBlank="1" showInputMessage="1" showErrorMessage="1" sqref="C13:C18 C23:C47">
      <formula1>0</formula1>
    </dataValidation>
    <dataValidation allowBlank="1" showInputMessage="1" showErrorMessage="1" promptTitle="Budget Authority" prompt="Name the person who would be signing authority for the budget." sqref="B4:C4"/>
    <dataValidation type="whole" allowBlank="1" showInputMessage="1" showErrorMessage="1" promptTitle="Program Code" prompt="The program is the final series of numbers in your budget code.  More specifically, it is the final 6 numbers._x000a_Please recheck the value as it is the most common error in budget input." sqref="B8">
      <formula1>10100</formula1>
      <formula2>800000</formula2>
    </dataValidation>
    <dataValidation type="whole" allowBlank="1" showInputMessage="1" showErrorMessage="1" promptTitle="Organization Code" prompt="This is the second series of numbers in your budget code and will be 5 digits long." sqref="B7">
      <formula1>10100</formula1>
      <formula2>81000</formula2>
    </dataValidation>
    <dataValidation type="whole" allowBlank="1" showInputMessage="1" showErrorMessage="1" promptTitle="Fund Code" prompt="Fund value will be one of the following:_x000a_  1100     5110_x000a_  1200     5200_x000a_  1410     6910_x000a_  3310     7410_x000a_  4110" sqref="B6">
      <formula1>1100</formula1>
      <formula2>7410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8"/>
  <sheetViews>
    <sheetView topLeftCell="H484" workbookViewId="0">
      <selection activeCell="N12" sqref="N12"/>
    </sheetView>
  </sheetViews>
  <sheetFormatPr defaultRowHeight="15" x14ac:dyDescent="0.25"/>
  <cols>
    <col min="1" max="1" width="9.5703125" style="43" bestFit="1" customWidth="1"/>
    <col min="2" max="2" width="37.140625" bestFit="1" customWidth="1"/>
    <col min="3" max="3" width="14.42578125" style="45" bestFit="1" customWidth="1"/>
    <col min="4" max="4" width="2.85546875" customWidth="1"/>
    <col min="5" max="5" width="8.140625" bestFit="1" customWidth="1"/>
    <col min="6" max="6" width="34.85546875" bestFit="1" customWidth="1"/>
    <col min="7" max="7" width="16.7109375" style="45" bestFit="1" customWidth="1"/>
    <col min="8" max="8" width="2.5703125" customWidth="1"/>
    <col min="9" max="9" width="14.42578125" style="49" bestFit="1" customWidth="1"/>
    <col min="10" max="10" width="35.28515625" bestFit="1" customWidth="1"/>
    <col min="11" max="11" width="14.42578125" style="45" bestFit="1" customWidth="1"/>
    <col min="12" max="12" width="2.85546875" customWidth="1"/>
    <col min="13" max="13" width="10.140625" bestFit="1" customWidth="1"/>
    <col min="14" max="14" width="37" bestFit="1" customWidth="1"/>
    <col min="15" max="15" width="7.28515625" bestFit="1" customWidth="1"/>
    <col min="16" max="16" width="14.42578125" style="45" bestFit="1" customWidth="1"/>
  </cols>
  <sheetData>
    <row r="1" spans="1:16" x14ac:dyDescent="0.25">
      <c r="A1" s="47" t="s">
        <v>1206</v>
      </c>
      <c r="B1" t="s">
        <v>20</v>
      </c>
      <c r="C1" s="45" t="s">
        <v>22</v>
      </c>
      <c r="E1" s="48" t="s">
        <v>1207</v>
      </c>
      <c r="F1" t="s">
        <v>20</v>
      </c>
      <c r="G1" s="45" t="s">
        <v>22</v>
      </c>
      <c r="I1" s="49" t="s">
        <v>725</v>
      </c>
      <c r="J1" t="s">
        <v>20</v>
      </c>
      <c r="K1" s="45" t="s">
        <v>22</v>
      </c>
      <c r="M1" s="48" t="s">
        <v>1602</v>
      </c>
      <c r="N1" t="s">
        <v>20</v>
      </c>
      <c r="O1" t="s">
        <v>21</v>
      </c>
      <c r="P1" s="45" t="s">
        <v>22</v>
      </c>
    </row>
    <row r="2" spans="1:16" x14ac:dyDescent="0.25">
      <c r="A2" s="43">
        <v>10100</v>
      </c>
      <c r="B2" t="s">
        <v>23</v>
      </c>
      <c r="C2" s="45">
        <v>36708</v>
      </c>
      <c r="E2" s="42">
        <v>1100</v>
      </c>
      <c r="F2" t="s">
        <v>686</v>
      </c>
      <c r="G2" s="45">
        <v>40057.391192129631</v>
      </c>
      <c r="I2" s="49">
        <v>10100</v>
      </c>
      <c r="J2" t="s">
        <v>726</v>
      </c>
      <c r="K2" s="45">
        <v>36708</v>
      </c>
      <c r="M2" s="42">
        <v>1110</v>
      </c>
      <c r="N2" t="s">
        <v>1209</v>
      </c>
      <c r="O2" t="s">
        <v>24</v>
      </c>
      <c r="P2" s="45">
        <v>36708</v>
      </c>
    </row>
    <row r="3" spans="1:16" x14ac:dyDescent="0.25">
      <c r="A3" s="43">
        <v>10105</v>
      </c>
      <c r="B3" t="s">
        <v>25</v>
      </c>
      <c r="C3" s="45">
        <v>36708</v>
      </c>
      <c r="E3" s="42">
        <v>1111</v>
      </c>
      <c r="F3" t="s">
        <v>688</v>
      </c>
      <c r="G3" s="45">
        <v>40057.393576388888</v>
      </c>
      <c r="I3" s="49">
        <v>10200</v>
      </c>
      <c r="J3" t="s">
        <v>220</v>
      </c>
      <c r="K3" s="45">
        <v>36708</v>
      </c>
      <c r="M3" s="42">
        <v>1120</v>
      </c>
      <c r="N3" t="s">
        <v>1210</v>
      </c>
      <c r="O3" t="s">
        <v>24</v>
      </c>
      <c r="P3" s="45">
        <v>36708</v>
      </c>
    </row>
    <row r="4" spans="1:16" x14ac:dyDescent="0.25">
      <c r="A4" s="43">
        <v>10110</v>
      </c>
      <c r="B4" t="s">
        <v>26</v>
      </c>
      <c r="C4" s="45">
        <v>39687.586180555554</v>
      </c>
      <c r="E4" s="42">
        <v>1200</v>
      </c>
      <c r="F4" t="s">
        <v>689</v>
      </c>
      <c r="G4" s="45">
        <v>40057.391863425924</v>
      </c>
      <c r="I4" s="49">
        <v>10210</v>
      </c>
      <c r="J4" t="s">
        <v>727</v>
      </c>
      <c r="K4" s="45">
        <v>36708</v>
      </c>
      <c r="M4" s="42">
        <v>1125</v>
      </c>
      <c r="N4" t="s">
        <v>1211</v>
      </c>
      <c r="O4" t="s">
        <v>24</v>
      </c>
      <c r="P4" s="45">
        <v>36708</v>
      </c>
    </row>
    <row r="5" spans="1:16" x14ac:dyDescent="0.25">
      <c r="A5" s="43">
        <v>10120</v>
      </c>
      <c r="B5" t="s">
        <v>27</v>
      </c>
      <c r="C5" s="45">
        <v>36708</v>
      </c>
      <c r="E5" s="42">
        <v>1220</v>
      </c>
      <c r="F5" t="s">
        <v>690</v>
      </c>
      <c r="G5" s="45">
        <v>36708</v>
      </c>
      <c r="I5" s="49">
        <v>10220</v>
      </c>
      <c r="J5" t="s">
        <v>728</v>
      </c>
      <c r="K5" s="45">
        <v>36708</v>
      </c>
      <c r="M5" s="42">
        <v>1210</v>
      </c>
      <c r="N5" t="s">
        <v>1212</v>
      </c>
      <c r="O5" t="s">
        <v>24</v>
      </c>
      <c r="P5" s="45">
        <v>36708</v>
      </c>
    </row>
    <row r="6" spans="1:16" x14ac:dyDescent="0.25">
      <c r="A6" s="43">
        <v>10150</v>
      </c>
      <c r="B6" t="s">
        <v>28</v>
      </c>
      <c r="C6" s="45">
        <v>39645.490729166668</v>
      </c>
      <c r="E6" s="42">
        <v>1230</v>
      </c>
      <c r="F6" t="s">
        <v>691</v>
      </c>
      <c r="G6" s="45">
        <v>36708</v>
      </c>
      <c r="I6" s="49">
        <v>10230</v>
      </c>
      <c r="J6" t="s">
        <v>729</v>
      </c>
      <c r="K6" s="45">
        <v>36708</v>
      </c>
      <c r="M6" s="42">
        <v>1225</v>
      </c>
      <c r="N6" t="s">
        <v>1213</v>
      </c>
      <c r="O6" t="s">
        <v>24</v>
      </c>
      <c r="P6" s="45">
        <v>36708</v>
      </c>
    </row>
    <row r="7" spans="1:16" x14ac:dyDescent="0.25">
      <c r="A7" s="43">
        <v>10160</v>
      </c>
      <c r="B7" t="s">
        <v>29</v>
      </c>
      <c r="C7" s="45">
        <v>36708</v>
      </c>
      <c r="E7" s="42">
        <v>1240</v>
      </c>
      <c r="F7" t="s">
        <v>692</v>
      </c>
      <c r="G7" s="45">
        <v>36708</v>
      </c>
      <c r="I7" s="49">
        <v>10240</v>
      </c>
      <c r="J7" t="s">
        <v>730</v>
      </c>
      <c r="K7" s="45">
        <v>36708</v>
      </c>
      <c r="M7" s="42">
        <v>1235</v>
      </c>
      <c r="N7" t="s">
        <v>1214</v>
      </c>
      <c r="O7" t="s">
        <v>24</v>
      </c>
      <c r="P7" s="45">
        <v>36708</v>
      </c>
    </row>
    <row r="8" spans="1:16" x14ac:dyDescent="0.25">
      <c r="A8" s="43">
        <v>10165</v>
      </c>
      <c r="B8" t="s">
        <v>30</v>
      </c>
      <c r="C8" s="45">
        <v>36708</v>
      </c>
      <c r="E8" s="42">
        <v>1250</v>
      </c>
      <c r="F8" t="s">
        <v>693</v>
      </c>
      <c r="G8" s="45">
        <v>36708</v>
      </c>
      <c r="I8" s="49">
        <v>10300</v>
      </c>
      <c r="J8" t="s">
        <v>731</v>
      </c>
      <c r="K8" s="45">
        <v>36708</v>
      </c>
      <c r="M8" s="42">
        <v>1240</v>
      </c>
      <c r="N8" t="s">
        <v>1215</v>
      </c>
      <c r="O8" t="s">
        <v>24</v>
      </c>
      <c r="P8" s="45">
        <v>36708</v>
      </c>
    </row>
    <row r="9" spans="1:16" x14ac:dyDescent="0.25">
      <c r="A9" s="43">
        <v>10170</v>
      </c>
      <c r="B9" t="s">
        <v>31</v>
      </c>
      <c r="C9" s="45">
        <v>36708</v>
      </c>
      <c r="E9" s="42">
        <v>1310</v>
      </c>
      <c r="F9" t="s">
        <v>694</v>
      </c>
      <c r="G9" s="45">
        <v>40057.393865740742</v>
      </c>
      <c r="I9" s="49">
        <v>10310</v>
      </c>
      <c r="J9" t="s">
        <v>732</v>
      </c>
      <c r="K9" s="45">
        <v>36708</v>
      </c>
      <c r="M9" s="42">
        <v>1250</v>
      </c>
      <c r="N9" t="s">
        <v>1216</v>
      </c>
      <c r="O9" t="s">
        <v>24</v>
      </c>
      <c r="P9" s="45">
        <v>36708</v>
      </c>
    </row>
    <row r="10" spans="1:16" x14ac:dyDescent="0.25">
      <c r="A10" s="43">
        <v>10180</v>
      </c>
      <c r="B10" t="s">
        <v>32</v>
      </c>
      <c r="C10" s="45">
        <v>36708</v>
      </c>
      <c r="E10" s="42">
        <v>1410</v>
      </c>
      <c r="F10" t="s">
        <v>450</v>
      </c>
      <c r="G10" s="45">
        <v>40725</v>
      </c>
      <c r="I10" s="49">
        <v>10400</v>
      </c>
      <c r="J10" t="s">
        <v>733</v>
      </c>
      <c r="K10" s="45">
        <v>36708</v>
      </c>
      <c r="M10" s="42">
        <v>1315</v>
      </c>
      <c r="N10" t="s">
        <v>1217</v>
      </c>
      <c r="O10" t="s">
        <v>24</v>
      </c>
      <c r="P10" s="45">
        <v>36708</v>
      </c>
    </row>
    <row r="11" spans="1:16" x14ac:dyDescent="0.25">
      <c r="A11" s="43">
        <v>10190</v>
      </c>
      <c r="B11" t="s">
        <v>33</v>
      </c>
      <c r="C11" s="45">
        <v>36708</v>
      </c>
      <c r="E11" s="42">
        <v>2110</v>
      </c>
      <c r="F11" t="s">
        <v>695</v>
      </c>
      <c r="G11" s="45">
        <v>36708</v>
      </c>
      <c r="I11" s="49">
        <v>10900</v>
      </c>
      <c r="J11" t="s">
        <v>734</v>
      </c>
      <c r="K11" s="45">
        <v>36708</v>
      </c>
      <c r="M11" s="42">
        <v>1320</v>
      </c>
      <c r="N11" t="s">
        <v>1218</v>
      </c>
      <c r="O11" t="s">
        <v>24</v>
      </c>
      <c r="P11" s="45">
        <v>36708</v>
      </c>
    </row>
    <row r="12" spans="1:16" x14ac:dyDescent="0.25">
      <c r="A12" s="43">
        <v>10200</v>
      </c>
      <c r="B12" t="s">
        <v>34</v>
      </c>
      <c r="C12" s="45">
        <v>36708</v>
      </c>
      <c r="E12" s="42">
        <v>2210</v>
      </c>
      <c r="F12" t="s">
        <v>696</v>
      </c>
      <c r="G12" s="45">
        <v>36708</v>
      </c>
      <c r="I12" s="49">
        <v>10910</v>
      </c>
      <c r="J12" t="s">
        <v>735</v>
      </c>
      <c r="K12" s="45">
        <v>36708</v>
      </c>
      <c r="M12" s="42">
        <v>1410</v>
      </c>
      <c r="N12" t="s">
        <v>1219</v>
      </c>
      <c r="O12" t="s">
        <v>24</v>
      </c>
      <c r="P12" s="45">
        <v>36708</v>
      </c>
    </row>
    <row r="13" spans="1:16" x14ac:dyDescent="0.25">
      <c r="A13" s="43">
        <v>10205</v>
      </c>
      <c r="B13" t="s">
        <v>35</v>
      </c>
      <c r="C13" s="45">
        <v>36708</v>
      </c>
      <c r="E13" s="42">
        <v>2910</v>
      </c>
      <c r="F13" t="s">
        <v>697</v>
      </c>
      <c r="G13" s="45">
        <v>36708</v>
      </c>
      <c r="I13" s="49">
        <v>10920</v>
      </c>
      <c r="J13" t="s">
        <v>736</v>
      </c>
      <c r="K13" s="45">
        <v>36708</v>
      </c>
      <c r="M13" s="42">
        <v>1420</v>
      </c>
      <c r="N13" t="s">
        <v>1220</v>
      </c>
      <c r="O13" t="s">
        <v>24</v>
      </c>
      <c r="P13" s="45">
        <v>36708</v>
      </c>
    </row>
    <row r="14" spans="1:16" x14ac:dyDescent="0.25">
      <c r="A14" s="43">
        <v>10210</v>
      </c>
      <c r="B14" t="s">
        <v>36</v>
      </c>
      <c r="C14" s="45">
        <v>36708</v>
      </c>
      <c r="E14" s="42">
        <v>3110</v>
      </c>
      <c r="F14" t="s">
        <v>698</v>
      </c>
      <c r="G14" s="45">
        <v>36708</v>
      </c>
      <c r="I14" s="49">
        <v>10930</v>
      </c>
      <c r="J14" t="s">
        <v>737</v>
      </c>
      <c r="K14" s="45">
        <v>36708</v>
      </c>
      <c r="M14" s="42">
        <v>2110</v>
      </c>
      <c r="N14" t="s">
        <v>1221</v>
      </c>
      <c r="O14" t="s">
        <v>24</v>
      </c>
      <c r="P14" s="45">
        <v>36708</v>
      </c>
    </row>
    <row r="15" spans="1:16" x14ac:dyDescent="0.25">
      <c r="A15" s="43">
        <v>10215</v>
      </c>
      <c r="B15" t="s">
        <v>37</v>
      </c>
      <c r="C15" s="45">
        <v>36708</v>
      </c>
      <c r="E15" s="42">
        <v>3210</v>
      </c>
      <c r="F15" t="s">
        <v>699</v>
      </c>
      <c r="G15" s="45">
        <v>36708</v>
      </c>
      <c r="I15" s="49">
        <v>10940</v>
      </c>
      <c r="J15" t="s">
        <v>738</v>
      </c>
      <c r="K15" s="45">
        <v>36708</v>
      </c>
      <c r="M15" s="42">
        <v>2120</v>
      </c>
      <c r="N15" t="s">
        <v>1222</v>
      </c>
      <c r="O15" t="s">
        <v>24</v>
      </c>
      <c r="P15" s="45">
        <v>36708</v>
      </c>
    </row>
    <row r="16" spans="1:16" x14ac:dyDescent="0.25">
      <c r="A16" s="43">
        <v>10220</v>
      </c>
      <c r="B16" t="s">
        <v>38</v>
      </c>
      <c r="C16" s="45">
        <v>42552</v>
      </c>
      <c r="E16" s="42">
        <v>3310</v>
      </c>
      <c r="F16" t="s">
        <v>700</v>
      </c>
      <c r="G16" s="45">
        <v>40057.392164351855</v>
      </c>
      <c r="I16" s="49">
        <v>11200</v>
      </c>
      <c r="J16" t="s">
        <v>739</v>
      </c>
      <c r="K16" s="45">
        <v>36708</v>
      </c>
      <c r="M16" s="42">
        <v>2125</v>
      </c>
      <c r="N16" t="s">
        <v>1223</v>
      </c>
      <c r="O16" t="s">
        <v>24</v>
      </c>
      <c r="P16" s="45">
        <v>36708</v>
      </c>
    </row>
    <row r="17" spans="1:16" x14ac:dyDescent="0.25">
      <c r="A17" s="43">
        <v>10300</v>
      </c>
      <c r="B17" t="s">
        <v>39</v>
      </c>
      <c r="C17" s="45">
        <v>36708</v>
      </c>
      <c r="E17" s="42">
        <v>3410</v>
      </c>
      <c r="F17" t="s">
        <v>701</v>
      </c>
      <c r="G17" s="45">
        <v>36708</v>
      </c>
      <c r="I17" s="49">
        <v>11300</v>
      </c>
      <c r="J17" t="s">
        <v>740</v>
      </c>
      <c r="K17" s="45">
        <v>36708</v>
      </c>
      <c r="M17" s="42">
        <v>2125</v>
      </c>
      <c r="N17" t="s">
        <v>1224</v>
      </c>
      <c r="O17" t="s">
        <v>24</v>
      </c>
      <c r="P17" s="45">
        <v>40373.727905092594</v>
      </c>
    </row>
    <row r="18" spans="1:16" x14ac:dyDescent="0.25">
      <c r="A18" s="43">
        <v>10400</v>
      </c>
      <c r="B18" t="s">
        <v>40</v>
      </c>
      <c r="C18" s="45">
        <v>39881.391724537039</v>
      </c>
      <c r="E18" s="42">
        <v>3510</v>
      </c>
      <c r="F18" t="s">
        <v>702</v>
      </c>
      <c r="G18" s="45">
        <v>36708</v>
      </c>
      <c r="I18" s="49">
        <v>11400</v>
      </c>
      <c r="J18" t="s">
        <v>741</v>
      </c>
      <c r="K18" s="45">
        <v>36708</v>
      </c>
      <c r="M18" s="42">
        <v>2210</v>
      </c>
      <c r="N18" t="s">
        <v>1225</v>
      </c>
      <c r="O18" t="s">
        <v>24</v>
      </c>
      <c r="P18" s="45">
        <v>36708</v>
      </c>
    </row>
    <row r="19" spans="1:16" x14ac:dyDescent="0.25">
      <c r="A19" s="43">
        <v>10410</v>
      </c>
      <c r="B19" t="s">
        <v>41</v>
      </c>
      <c r="C19" s="45">
        <v>42552</v>
      </c>
      <c r="E19" s="42">
        <v>3910</v>
      </c>
      <c r="F19" t="s">
        <v>703</v>
      </c>
      <c r="G19" s="45">
        <v>36708</v>
      </c>
      <c r="I19" s="49">
        <v>11500</v>
      </c>
      <c r="J19" t="s">
        <v>742</v>
      </c>
      <c r="K19" s="45">
        <v>36708</v>
      </c>
      <c r="M19" s="42">
        <v>2215</v>
      </c>
      <c r="N19" t="s">
        <v>1226</v>
      </c>
      <c r="O19" t="s">
        <v>24</v>
      </c>
      <c r="P19" s="45">
        <v>36708</v>
      </c>
    </row>
    <row r="20" spans="1:16" x14ac:dyDescent="0.25">
      <c r="A20" s="43">
        <v>10510</v>
      </c>
      <c r="B20" t="s">
        <v>42</v>
      </c>
      <c r="C20" s="45">
        <v>41456</v>
      </c>
      <c r="E20" s="42">
        <v>4110</v>
      </c>
      <c r="F20" t="s">
        <v>704</v>
      </c>
      <c r="G20" s="45">
        <v>40057.392407407409</v>
      </c>
      <c r="I20" s="49">
        <v>11510</v>
      </c>
      <c r="J20" t="s">
        <v>743</v>
      </c>
      <c r="K20" s="45">
        <v>36708</v>
      </c>
      <c r="M20" s="42">
        <v>2215</v>
      </c>
      <c r="N20" t="s">
        <v>1226</v>
      </c>
      <c r="O20" t="s">
        <v>687</v>
      </c>
      <c r="P20" s="45">
        <v>39685.649039351854</v>
      </c>
    </row>
    <row r="21" spans="1:16" x14ac:dyDescent="0.25">
      <c r="A21" s="43">
        <v>10520</v>
      </c>
      <c r="B21" t="s">
        <v>43</v>
      </c>
      <c r="C21" s="45">
        <v>41456</v>
      </c>
      <c r="E21" s="42">
        <v>4210</v>
      </c>
      <c r="F21" t="s">
        <v>705</v>
      </c>
      <c r="G21" s="45">
        <v>36708</v>
      </c>
      <c r="I21" s="49">
        <v>11520</v>
      </c>
      <c r="J21" t="s">
        <v>744</v>
      </c>
      <c r="K21" s="45">
        <v>36708</v>
      </c>
      <c r="M21" s="42">
        <v>230</v>
      </c>
      <c r="N21" t="s">
        <v>1227</v>
      </c>
      <c r="O21" t="s">
        <v>24</v>
      </c>
      <c r="P21" s="45">
        <v>36708</v>
      </c>
    </row>
    <row r="22" spans="1:16" x14ac:dyDescent="0.25">
      <c r="A22" s="43">
        <v>10600</v>
      </c>
      <c r="B22" t="s">
        <v>44</v>
      </c>
      <c r="C22" s="45">
        <v>40305.496562499997</v>
      </c>
      <c r="E22" s="42">
        <v>5110</v>
      </c>
      <c r="F22" t="s">
        <v>706</v>
      </c>
      <c r="G22" s="45">
        <v>40057.397523148145</v>
      </c>
      <c r="I22" s="49">
        <v>11600</v>
      </c>
      <c r="J22" t="s">
        <v>745</v>
      </c>
      <c r="K22" s="45">
        <v>36708</v>
      </c>
      <c r="M22" s="42">
        <v>2310</v>
      </c>
      <c r="N22" t="s">
        <v>1228</v>
      </c>
      <c r="O22" t="s">
        <v>24</v>
      </c>
      <c r="P22" s="45">
        <v>39647.494502314818</v>
      </c>
    </row>
    <row r="23" spans="1:16" x14ac:dyDescent="0.25">
      <c r="A23" s="43">
        <v>10700</v>
      </c>
      <c r="B23" t="s">
        <v>45</v>
      </c>
      <c r="C23" s="45">
        <v>36708</v>
      </c>
      <c r="E23" s="42">
        <v>5200</v>
      </c>
      <c r="F23" t="s">
        <v>469</v>
      </c>
      <c r="G23" s="45">
        <v>40963.394409722219</v>
      </c>
      <c r="I23" s="49">
        <v>19900</v>
      </c>
      <c r="J23" t="s">
        <v>746</v>
      </c>
      <c r="K23" s="45">
        <v>36708</v>
      </c>
      <c r="M23" s="42">
        <v>2325</v>
      </c>
      <c r="N23" t="s">
        <v>1229</v>
      </c>
      <c r="O23" t="s">
        <v>24</v>
      </c>
      <c r="P23" s="45">
        <v>36708</v>
      </c>
    </row>
    <row r="24" spans="1:16" x14ac:dyDescent="0.25">
      <c r="A24" s="43">
        <v>10800</v>
      </c>
      <c r="B24" t="s">
        <v>46</v>
      </c>
      <c r="C24" s="45">
        <v>42495.521539351852</v>
      </c>
      <c r="E24" s="42">
        <v>5310</v>
      </c>
      <c r="F24" t="s">
        <v>707</v>
      </c>
      <c r="G24" s="45">
        <v>36708</v>
      </c>
      <c r="I24" s="49">
        <v>20100</v>
      </c>
      <c r="J24" t="s">
        <v>747</v>
      </c>
      <c r="K24" s="45">
        <v>36708</v>
      </c>
      <c r="M24" s="42">
        <v>2335</v>
      </c>
      <c r="N24" t="s">
        <v>1230</v>
      </c>
      <c r="O24" t="s">
        <v>24</v>
      </c>
      <c r="P24" s="45">
        <v>36708</v>
      </c>
    </row>
    <row r="25" spans="1:16" x14ac:dyDescent="0.25">
      <c r="A25" s="43">
        <v>10900</v>
      </c>
      <c r="B25" t="s">
        <v>47</v>
      </c>
      <c r="C25" s="45">
        <v>43647</v>
      </c>
      <c r="E25" s="42">
        <v>5910</v>
      </c>
      <c r="F25" t="s">
        <v>708</v>
      </c>
      <c r="G25" s="45">
        <v>36708</v>
      </c>
      <c r="I25" s="49">
        <v>20110</v>
      </c>
      <c r="J25" t="s">
        <v>748</v>
      </c>
      <c r="K25" s="45">
        <v>36708</v>
      </c>
      <c r="M25" s="42">
        <v>2340</v>
      </c>
      <c r="N25" t="s">
        <v>1231</v>
      </c>
      <c r="O25" t="s">
        <v>24</v>
      </c>
      <c r="P25" s="45">
        <v>36708</v>
      </c>
    </row>
    <row r="26" spans="1:16" x14ac:dyDescent="0.25">
      <c r="A26" s="43">
        <v>12016</v>
      </c>
      <c r="B26" t="s">
        <v>48</v>
      </c>
      <c r="C26" s="45">
        <v>43952</v>
      </c>
      <c r="E26" s="42">
        <v>6110</v>
      </c>
      <c r="F26" t="s">
        <v>709</v>
      </c>
      <c r="G26" s="45">
        <v>36708</v>
      </c>
      <c r="I26" s="49">
        <v>29900</v>
      </c>
      <c r="J26" t="s">
        <v>749</v>
      </c>
      <c r="K26" s="45">
        <v>36708</v>
      </c>
      <c r="M26" s="42">
        <v>2410</v>
      </c>
      <c r="N26" t="s">
        <v>1232</v>
      </c>
      <c r="O26" t="s">
        <v>24</v>
      </c>
      <c r="P26" s="45">
        <v>36708</v>
      </c>
    </row>
    <row r="27" spans="1:16" x14ac:dyDescent="0.25">
      <c r="A27" s="43">
        <v>12017</v>
      </c>
      <c r="B27" t="s">
        <v>49</v>
      </c>
      <c r="C27" s="45">
        <v>43952</v>
      </c>
      <c r="E27" s="42">
        <v>6910</v>
      </c>
      <c r="F27" t="s">
        <v>710</v>
      </c>
      <c r="G27" s="45">
        <v>40057.393321759257</v>
      </c>
      <c r="I27" s="49">
        <v>30100</v>
      </c>
      <c r="J27" t="s">
        <v>750</v>
      </c>
      <c r="K27" s="45">
        <v>36708</v>
      </c>
      <c r="M27" s="42">
        <v>2420</v>
      </c>
      <c r="N27" t="s">
        <v>1233</v>
      </c>
      <c r="O27" t="s">
        <v>24</v>
      </c>
      <c r="P27" s="45">
        <v>36708</v>
      </c>
    </row>
    <row r="28" spans="1:16" x14ac:dyDescent="0.25">
      <c r="A28" s="43">
        <v>12018</v>
      </c>
      <c r="B28" t="s">
        <v>50</v>
      </c>
      <c r="C28" s="45">
        <v>43952</v>
      </c>
      <c r="E28" s="42">
        <v>7110</v>
      </c>
      <c r="F28" t="s">
        <v>487</v>
      </c>
      <c r="G28" s="45">
        <v>40057.395138888889</v>
      </c>
      <c r="I28" s="49">
        <v>30200</v>
      </c>
      <c r="J28" t="s">
        <v>751</v>
      </c>
      <c r="K28" s="45">
        <v>36708</v>
      </c>
      <c r="M28" s="42">
        <v>2430</v>
      </c>
      <c r="N28" t="s">
        <v>1226</v>
      </c>
      <c r="O28" t="s">
        <v>24</v>
      </c>
      <c r="P28" s="45">
        <v>36708</v>
      </c>
    </row>
    <row r="29" spans="1:16" x14ac:dyDescent="0.25">
      <c r="A29" s="43">
        <v>12019</v>
      </c>
      <c r="B29" t="s">
        <v>51</v>
      </c>
      <c r="C29" s="45">
        <v>43952</v>
      </c>
      <c r="E29" s="42">
        <v>7210</v>
      </c>
      <c r="F29" t="s">
        <v>711</v>
      </c>
      <c r="G29" s="45">
        <v>36708</v>
      </c>
      <c r="I29" s="49">
        <v>30300</v>
      </c>
      <c r="J29" t="s">
        <v>752</v>
      </c>
      <c r="K29" s="45">
        <v>36708</v>
      </c>
      <c r="M29" s="42">
        <v>3000</v>
      </c>
      <c r="N29" t="s">
        <v>1234</v>
      </c>
      <c r="O29" t="s">
        <v>24</v>
      </c>
      <c r="P29" s="45">
        <v>36708</v>
      </c>
    </row>
    <row r="30" spans="1:16" x14ac:dyDescent="0.25">
      <c r="A30" s="43">
        <v>20010</v>
      </c>
      <c r="B30" t="s">
        <v>52</v>
      </c>
      <c r="C30" s="45">
        <v>36708</v>
      </c>
      <c r="E30" s="42">
        <v>7310</v>
      </c>
      <c r="F30" t="s">
        <v>712</v>
      </c>
      <c r="G30" s="45">
        <v>36708</v>
      </c>
      <c r="I30" s="49">
        <v>39900</v>
      </c>
      <c r="J30" t="s">
        <v>753</v>
      </c>
      <c r="K30" s="45">
        <v>36708</v>
      </c>
      <c r="M30" s="42">
        <v>3110</v>
      </c>
      <c r="N30" t="s">
        <v>1235</v>
      </c>
      <c r="O30" t="s">
        <v>24</v>
      </c>
      <c r="P30" s="45">
        <v>36708</v>
      </c>
    </row>
    <row r="31" spans="1:16" x14ac:dyDescent="0.25">
      <c r="A31" s="43">
        <v>20020</v>
      </c>
      <c r="B31" t="s">
        <v>53</v>
      </c>
      <c r="C31" s="45">
        <v>39738.441932870373</v>
      </c>
      <c r="E31" s="42">
        <v>7410</v>
      </c>
      <c r="F31" t="s">
        <v>713</v>
      </c>
      <c r="G31" s="45">
        <v>40057.393125000002</v>
      </c>
      <c r="I31" s="49">
        <v>40100</v>
      </c>
      <c r="J31" t="s">
        <v>754</v>
      </c>
      <c r="K31" s="45">
        <v>36708</v>
      </c>
      <c r="M31" s="42">
        <v>3120</v>
      </c>
      <c r="N31" t="s">
        <v>1236</v>
      </c>
      <c r="O31" t="s">
        <v>24</v>
      </c>
      <c r="P31" s="45">
        <v>36708</v>
      </c>
    </row>
    <row r="32" spans="1:16" x14ac:dyDescent="0.25">
      <c r="A32" s="43">
        <v>20025</v>
      </c>
      <c r="B32" t="s">
        <v>54</v>
      </c>
      <c r="C32" s="45">
        <v>36708</v>
      </c>
      <c r="E32" s="42">
        <v>7510</v>
      </c>
      <c r="F32" t="s">
        <v>714</v>
      </c>
      <c r="G32" s="45">
        <v>36708</v>
      </c>
      <c r="I32" s="49">
        <v>40200</v>
      </c>
      <c r="J32" t="s">
        <v>755</v>
      </c>
      <c r="K32" s="45">
        <v>36708</v>
      </c>
      <c r="M32" s="42">
        <v>3121</v>
      </c>
      <c r="N32" t="s">
        <v>1237</v>
      </c>
      <c r="O32" t="s">
        <v>24</v>
      </c>
      <c r="P32" s="45">
        <v>36708</v>
      </c>
    </row>
    <row r="33" spans="1:16" x14ac:dyDescent="0.25">
      <c r="A33" s="43">
        <v>20030</v>
      </c>
      <c r="B33" t="s">
        <v>55</v>
      </c>
      <c r="C33" s="45">
        <v>39792.559502314813</v>
      </c>
      <c r="E33" s="42">
        <v>7610</v>
      </c>
      <c r="F33" t="s">
        <v>715</v>
      </c>
      <c r="G33" s="45">
        <v>36708</v>
      </c>
      <c r="I33" s="49">
        <v>40300</v>
      </c>
      <c r="J33" t="s">
        <v>756</v>
      </c>
      <c r="K33" s="45">
        <v>36708</v>
      </c>
      <c r="M33" s="42">
        <v>3130</v>
      </c>
      <c r="N33" t="s">
        <v>1238</v>
      </c>
      <c r="O33" t="s">
        <v>24</v>
      </c>
      <c r="P33" s="45">
        <v>36708</v>
      </c>
    </row>
    <row r="34" spans="1:16" x14ac:dyDescent="0.25">
      <c r="A34" s="43">
        <v>20031</v>
      </c>
      <c r="B34" t="s">
        <v>56</v>
      </c>
      <c r="C34" s="45">
        <v>39792</v>
      </c>
      <c r="E34" s="42">
        <v>7710</v>
      </c>
      <c r="F34" t="s">
        <v>716</v>
      </c>
      <c r="G34" s="45">
        <v>36708</v>
      </c>
      <c r="I34" s="49">
        <v>40700</v>
      </c>
      <c r="J34" t="s">
        <v>757</v>
      </c>
      <c r="K34" s="45">
        <v>36708</v>
      </c>
      <c r="M34" s="42">
        <v>3131</v>
      </c>
      <c r="N34" t="s">
        <v>1239</v>
      </c>
      <c r="O34" t="s">
        <v>24</v>
      </c>
      <c r="P34" s="45">
        <v>36708</v>
      </c>
    </row>
    <row r="35" spans="1:16" x14ac:dyDescent="0.25">
      <c r="A35" s="43">
        <v>20035</v>
      </c>
      <c r="B35" t="s">
        <v>57</v>
      </c>
      <c r="C35" s="45">
        <v>41821</v>
      </c>
      <c r="E35" s="42">
        <v>7910</v>
      </c>
      <c r="F35" t="s">
        <v>717</v>
      </c>
      <c r="G35" s="45">
        <v>36708</v>
      </c>
      <c r="I35" s="49">
        <v>40800</v>
      </c>
      <c r="J35" t="s">
        <v>758</v>
      </c>
      <c r="K35" s="45">
        <v>36708</v>
      </c>
      <c r="M35" s="42">
        <v>3210</v>
      </c>
      <c r="N35" t="s">
        <v>1240</v>
      </c>
      <c r="O35" t="s">
        <v>24</v>
      </c>
      <c r="P35" s="45">
        <v>36708</v>
      </c>
    </row>
    <row r="36" spans="1:16" x14ac:dyDescent="0.25">
      <c r="A36" s="43">
        <v>20037</v>
      </c>
      <c r="B36" t="s">
        <v>58</v>
      </c>
      <c r="C36" s="45">
        <v>42186</v>
      </c>
      <c r="E36" s="42">
        <v>8110</v>
      </c>
      <c r="F36" t="s">
        <v>718</v>
      </c>
      <c r="G36" s="45">
        <v>36708</v>
      </c>
      <c r="I36" s="49">
        <v>41000</v>
      </c>
      <c r="J36" t="s">
        <v>759</v>
      </c>
      <c r="K36" s="45">
        <v>36708</v>
      </c>
      <c r="M36" s="42">
        <v>3220</v>
      </c>
      <c r="N36" t="s">
        <v>1241</v>
      </c>
      <c r="O36" t="s">
        <v>24</v>
      </c>
      <c r="P36" s="45">
        <v>36708</v>
      </c>
    </row>
    <row r="37" spans="1:16" x14ac:dyDescent="0.25">
      <c r="A37" s="43">
        <v>20040</v>
      </c>
      <c r="B37" t="s">
        <v>59</v>
      </c>
      <c r="C37" s="45">
        <v>36708</v>
      </c>
      <c r="E37" s="42">
        <v>8210</v>
      </c>
      <c r="F37" t="s">
        <v>719</v>
      </c>
      <c r="G37" s="45">
        <v>36708</v>
      </c>
      <c r="I37" s="49">
        <v>43000</v>
      </c>
      <c r="J37" t="s">
        <v>760</v>
      </c>
      <c r="K37" s="45">
        <v>36708</v>
      </c>
      <c r="M37" s="42">
        <v>3221</v>
      </c>
      <c r="N37" t="s">
        <v>1242</v>
      </c>
      <c r="O37" t="s">
        <v>24</v>
      </c>
      <c r="P37" s="45">
        <v>36708</v>
      </c>
    </row>
    <row r="38" spans="1:16" x14ac:dyDescent="0.25">
      <c r="A38" s="43">
        <v>20045</v>
      </c>
      <c r="B38" t="s">
        <v>60</v>
      </c>
      <c r="C38" s="45">
        <v>44334.473634259259</v>
      </c>
      <c r="E38" s="42">
        <v>8310</v>
      </c>
      <c r="F38" t="s">
        <v>720</v>
      </c>
      <c r="G38" s="45">
        <v>36708</v>
      </c>
      <c r="I38" s="49">
        <v>49900</v>
      </c>
      <c r="J38" t="s">
        <v>761</v>
      </c>
      <c r="K38" s="45">
        <v>36708</v>
      </c>
      <c r="M38" s="42">
        <v>3230</v>
      </c>
      <c r="N38" t="s">
        <v>1243</v>
      </c>
      <c r="O38" t="s">
        <v>24</v>
      </c>
      <c r="P38" s="45">
        <v>36708</v>
      </c>
    </row>
    <row r="39" spans="1:16" x14ac:dyDescent="0.25">
      <c r="A39" s="43">
        <v>20050</v>
      </c>
      <c r="B39" t="s">
        <v>61</v>
      </c>
      <c r="C39" s="45">
        <v>36708</v>
      </c>
      <c r="E39" s="42">
        <v>8410</v>
      </c>
      <c r="F39" t="s">
        <v>721</v>
      </c>
      <c r="G39" s="45">
        <v>36708</v>
      </c>
      <c r="I39" s="49">
        <v>50100</v>
      </c>
      <c r="J39" t="s">
        <v>762</v>
      </c>
      <c r="K39" s="45">
        <v>36708</v>
      </c>
      <c r="M39" s="42">
        <v>3231</v>
      </c>
      <c r="N39" t="s">
        <v>1244</v>
      </c>
      <c r="O39" t="s">
        <v>24</v>
      </c>
      <c r="P39" s="45">
        <v>36708</v>
      </c>
    </row>
    <row r="40" spans="1:16" x14ac:dyDescent="0.25">
      <c r="A40" s="43">
        <v>20060</v>
      </c>
      <c r="B40" t="s">
        <v>62</v>
      </c>
      <c r="C40" s="45">
        <v>36708</v>
      </c>
      <c r="E40" s="42">
        <v>8510</v>
      </c>
      <c r="F40" t="s">
        <v>722</v>
      </c>
      <c r="G40" s="45">
        <v>36708</v>
      </c>
      <c r="I40" s="49">
        <v>50200</v>
      </c>
      <c r="J40" t="s">
        <v>763</v>
      </c>
      <c r="K40" s="45">
        <v>36708</v>
      </c>
      <c r="M40" s="42">
        <v>3310</v>
      </c>
      <c r="N40" t="s">
        <v>1245</v>
      </c>
      <c r="O40" t="s">
        <v>24</v>
      </c>
      <c r="P40" s="45">
        <v>36708</v>
      </c>
    </row>
    <row r="41" spans="1:16" x14ac:dyDescent="0.25">
      <c r="A41" s="43">
        <v>20070</v>
      </c>
      <c r="B41" t="s">
        <v>63</v>
      </c>
      <c r="C41" s="45">
        <v>36708</v>
      </c>
      <c r="E41" s="42">
        <v>8910</v>
      </c>
      <c r="F41" t="s">
        <v>723</v>
      </c>
      <c r="G41" s="45">
        <v>36708</v>
      </c>
      <c r="I41" s="49">
        <v>50210</v>
      </c>
      <c r="J41" t="s">
        <v>764</v>
      </c>
      <c r="K41" s="45">
        <v>36708</v>
      </c>
      <c r="M41" s="42">
        <v>3320</v>
      </c>
      <c r="N41" t="s">
        <v>1246</v>
      </c>
      <c r="O41" t="s">
        <v>24</v>
      </c>
      <c r="P41" s="45">
        <v>36708</v>
      </c>
    </row>
    <row r="42" spans="1:16" x14ac:dyDescent="0.25">
      <c r="A42" s="43">
        <v>20071</v>
      </c>
      <c r="B42" t="s">
        <v>63</v>
      </c>
      <c r="C42" s="45">
        <v>39820.644513888888</v>
      </c>
      <c r="E42" s="42">
        <v>9110</v>
      </c>
      <c r="F42" t="s">
        <v>724</v>
      </c>
      <c r="G42" s="45">
        <v>40409.652268518519</v>
      </c>
      <c r="I42" s="49">
        <v>50400</v>
      </c>
      <c r="J42" t="s">
        <v>765</v>
      </c>
      <c r="K42" s="45">
        <v>36708</v>
      </c>
      <c r="M42" s="42">
        <v>3321</v>
      </c>
      <c r="N42" t="s">
        <v>1247</v>
      </c>
      <c r="O42" t="s">
        <v>24</v>
      </c>
      <c r="P42" s="45">
        <v>36708</v>
      </c>
    </row>
    <row r="43" spans="1:16" x14ac:dyDescent="0.25">
      <c r="A43" s="43">
        <v>20080</v>
      </c>
      <c r="B43" t="s">
        <v>64</v>
      </c>
      <c r="C43" s="45">
        <v>36708</v>
      </c>
      <c r="I43" s="49">
        <v>50500</v>
      </c>
      <c r="J43" t="s">
        <v>766</v>
      </c>
      <c r="K43" s="45">
        <v>36708</v>
      </c>
      <c r="M43" s="42">
        <v>3322</v>
      </c>
      <c r="N43" t="s">
        <v>1248</v>
      </c>
      <c r="O43" t="s">
        <v>24</v>
      </c>
      <c r="P43" s="45">
        <v>36708</v>
      </c>
    </row>
    <row r="44" spans="1:16" x14ac:dyDescent="0.25">
      <c r="A44" s="43">
        <v>20085</v>
      </c>
      <c r="B44" t="s">
        <v>65</v>
      </c>
      <c r="C44" s="45">
        <v>41456</v>
      </c>
      <c r="I44" s="49">
        <v>50600</v>
      </c>
      <c r="J44" t="s">
        <v>767</v>
      </c>
      <c r="K44" s="45">
        <v>36708</v>
      </c>
      <c r="M44" s="42">
        <v>3323</v>
      </c>
      <c r="N44" t="s">
        <v>1249</v>
      </c>
      <c r="O44" t="s">
        <v>24</v>
      </c>
      <c r="P44" s="45">
        <v>36708</v>
      </c>
    </row>
    <row r="45" spans="1:16" x14ac:dyDescent="0.25">
      <c r="A45" s="43">
        <v>20086</v>
      </c>
      <c r="B45" t="s">
        <v>66</v>
      </c>
      <c r="C45" s="45">
        <v>44075</v>
      </c>
      <c r="I45" s="49">
        <v>50630</v>
      </c>
      <c r="J45" t="s">
        <v>768</v>
      </c>
      <c r="K45" s="45">
        <v>36708</v>
      </c>
      <c r="M45" s="42">
        <v>3330</v>
      </c>
      <c r="N45" t="s">
        <v>1250</v>
      </c>
      <c r="O45" t="s">
        <v>24</v>
      </c>
      <c r="P45" s="45">
        <v>36708</v>
      </c>
    </row>
    <row r="46" spans="1:16" x14ac:dyDescent="0.25">
      <c r="A46" s="43">
        <v>20090</v>
      </c>
      <c r="B46" t="s">
        <v>67</v>
      </c>
      <c r="C46" s="45">
        <v>36708</v>
      </c>
      <c r="I46" s="49">
        <v>50640</v>
      </c>
      <c r="J46" t="s">
        <v>769</v>
      </c>
      <c r="K46" s="45">
        <v>36708</v>
      </c>
      <c r="M46" s="42">
        <v>3340</v>
      </c>
      <c r="N46" t="s">
        <v>1251</v>
      </c>
      <c r="O46" t="s">
        <v>24</v>
      </c>
      <c r="P46" s="45">
        <v>36708</v>
      </c>
    </row>
    <row r="47" spans="1:16" x14ac:dyDescent="0.25">
      <c r="A47" s="43">
        <v>20100</v>
      </c>
      <c r="B47" t="s">
        <v>68</v>
      </c>
      <c r="C47" s="45">
        <v>36708</v>
      </c>
      <c r="I47" s="49">
        <v>50650</v>
      </c>
      <c r="J47" t="s">
        <v>770</v>
      </c>
      <c r="K47" s="45">
        <v>36708</v>
      </c>
      <c r="M47" s="42">
        <v>3341</v>
      </c>
      <c r="N47" t="s">
        <v>1252</v>
      </c>
      <c r="O47" t="s">
        <v>24</v>
      </c>
      <c r="P47" s="45">
        <v>36708</v>
      </c>
    </row>
    <row r="48" spans="1:16" x14ac:dyDescent="0.25">
      <c r="A48" s="43">
        <v>20105</v>
      </c>
      <c r="B48" t="s">
        <v>69</v>
      </c>
      <c r="C48" s="45">
        <v>39954.359583333331</v>
      </c>
      <c r="I48" s="49">
        <v>50800</v>
      </c>
      <c r="J48" t="s">
        <v>771</v>
      </c>
      <c r="K48" s="45">
        <v>36708</v>
      </c>
      <c r="M48" s="42">
        <v>3342</v>
      </c>
      <c r="N48" t="s">
        <v>1253</v>
      </c>
      <c r="O48" t="s">
        <v>24</v>
      </c>
      <c r="P48" s="45">
        <v>36708</v>
      </c>
    </row>
    <row r="49" spans="1:16" x14ac:dyDescent="0.25">
      <c r="A49" s="43">
        <v>20110</v>
      </c>
      <c r="B49" t="s">
        <v>70</v>
      </c>
      <c r="C49" s="45">
        <v>36708</v>
      </c>
      <c r="I49" s="49">
        <v>50900</v>
      </c>
      <c r="J49" t="s">
        <v>772</v>
      </c>
      <c r="K49" s="45">
        <v>36708</v>
      </c>
      <c r="M49" s="42">
        <v>3343</v>
      </c>
      <c r="N49" t="s">
        <v>1254</v>
      </c>
      <c r="O49" t="s">
        <v>24</v>
      </c>
      <c r="P49" s="45">
        <v>36708</v>
      </c>
    </row>
    <row r="50" spans="1:16" x14ac:dyDescent="0.25">
      <c r="A50" s="43">
        <v>20115</v>
      </c>
      <c r="B50" t="s">
        <v>71</v>
      </c>
      <c r="C50" s="45">
        <v>44966.588229166664</v>
      </c>
      <c r="I50" s="49">
        <v>50910</v>
      </c>
      <c r="J50" t="s">
        <v>773</v>
      </c>
      <c r="K50" s="45">
        <v>36708</v>
      </c>
      <c r="M50" s="42">
        <v>3410</v>
      </c>
      <c r="N50" t="s">
        <v>1255</v>
      </c>
      <c r="O50" t="s">
        <v>24</v>
      </c>
      <c r="P50" s="45">
        <v>36708</v>
      </c>
    </row>
    <row r="51" spans="1:16" x14ac:dyDescent="0.25">
      <c r="A51" s="43">
        <v>20117</v>
      </c>
      <c r="B51" t="s">
        <v>72</v>
      </c>
      <c r="C51" s="45">
        <v>43647</v>
      </c>
      <c r="I51" s="49">
        <v>50920</v>
      </c>
      <c r="J51" t="s">
        <v>774</v>
      </c>
      <c r="K51" s="45">
        <v>36708</v>
      </c>
      <c r="M51" s="42">
        <v>3420</v>
      </c>
      <c r="N51" t="s">
        <v>1256</v>
      </c>
      <c r="O51" t="s">
        <v>24</v>
      </c>
      <c r="P51" s="45">
        <v>36708</v>
      </c>
    </row>
    <row r="52" spans="1:16" x14ac:dyDescent="0.25">
      <c r="A52" s="43">
        <v>20118</v>
      </c>
      <c r="B52" t="s">
        <v>73</v>
      </c>
      <c r="C52" s="45">
        <v>44573.744618055556</v>
      </c>
      <c r="I52" s="49">
        <v>50940</v>
      </c>
      <c r="J52" t="s">
        <v>775</v>
      </c>
      <c r="K52" s="45">
        <v>36708</v>
      </c>
      <c r="M52" s="42">
        <v>3421</v>
      </c>
      <c r="N52" t="s">
        <v>1257</v>
      </c>
      <c r="O52" t="s">
        <v>24</v>
      </c>
      <c r="P52" s="45">
        <v>36708</v>
      </c>
    </row>
    <row r="53" spans="1:16" x14ac:dyDescent="0.25">
      <c r="A53" s="43">
        <v>20119</v>
      </c>
      <c r="B53" t="s">
        <v>74</v>
      </c>
      <c r="C53" s="45">
        <v>44743</v>
      </c>
      <c r="I53" s="49">
        <v>50960</v>
      </c>
      <c r="J53" t="s">
        <v>776</v>
      </c>
      <c r="K53" s="45">
        <v>36708</v>
      </c>
      <c r="M53" s="42">
        <v>3422</v>
      </c>
      <c r="N53" t="s">
        <v>1258</v>
      </c>
      <c r="O53" t="s">
        <v>24</v>
      </c>
      <c r="P53" s="45">
        <v>36708</v>
      </c>
    </row>
    <row r="54" spans="1:16" x14ac:dyDescent="0.25">
      <c r="A54" s="43">
        <v>20120</v>
      </c>
      <c r="B54" t="s">
        <v>75</v>
      </c>
      <c r="C54" s="45">
        <v>36708</v>
      </c>
      <c r="I54" s="49">
        <v>50970</v>
      </c>
      <c r="J54" t="s">
        <v>777</v>
      </c>
      <c r="K54" s="45">
        <v>36708</v>
      </c>
      <c r="M54" s="42">
        <v>3430</v>
      </c>
      <c r="N54" t="s">
        <v>1259</v>
      </c>
      <c r="O54" t="s">
        <v>24</v>
      </c>
      <c r="P54" s="45">
        <v>36708</v>
      </c>
    </row>
    <row r="55" spans="1:16" x14ac:dyDescent="0.25">
      <c r="A55" s="43">
        <v>20121</v>
      </c>
      <c r="B55" t="s">
        <v>76</v>
      </c>
      <c r="C55" s="45">
        <v>42669.37767361111</v>
      </c>
      <c r="I55" s="49">
        <v>51000</v>
      </c>
      <c r="J55" t="s">
        <v>778</v>
      </c>
      <c r="K55" s="45">
        <v>36708</v>
      </c>
      <c r="M55" s="42">
        <v>3431</v>
      </c>
      <c r="N55" t="s">
        <v>1260</v>
      </c>
      <c r="O55" t="s">
        <v>24</v>
      </c>
      <c r="P55" s="45">
        <v>36708</v>
      </c>
    </row>
    <row r="56" spans="1:16" x14ac:dyDescent="0.25">
      <c r="A56" s="44">
        <v>20130</v>
      </c>
      <c r="B56" s="39" t="s">
        <v>77</v>
      </c>
      <c r="C56" s="46">
        <v>36708</v>
      </c>
      <c r="I56" s="49">
        <v>51100</v>
      </c>
      <c r="J56" t="s">
        <v>779</v>
      </c>
      <c r="K56" s="45">
        <v>36708</v>
      </c>
      <c r="M56" s="42">
        <v>3432</v>
      </c>
      <c r="N56" t="s">
        <v>1261</v>
      </c>
      <c r="O56" t="s">
        <v>24</v>
      </c>
      <c r="P56" s="45">
        <v>36708</v>
      </c>
    </row>
    <row r="57" spans="1:16" x14ac:dyDescent="0.25">
      <c r="A57" s="44">
        <v>20140</v>
      </c>
      <c r="B57" s="39" t="s">
        <v>78</v>
      </c>
      <c r="C57" s="46">
        <v>36708</v>
      </c>
      <c r="I57" s="49">
        <v>51110</v>
      </c>
      <c r="J57" t="s">
        <v>780</v>
      </c>
      <c r="K57" s="45">
        <v>36708</v>
      </c>
      <c r="M57" s="42">
        <v>3433</v>
      </c>
      <c r="N57" t="s">
        <v>1262</v>
      </c>
      <c r="O57" t="s">
        <v>24</v>
      </c>
      <c r="P57" s="45">
        <v>36708</v>
      </c>
    </row>
    <row r="58" spans="1:16" x14ac:dyDescent="0.25">
      <c r="A58" s="44">
        <v>20150</v>
      </c>
      <c r="B58" s="39" t="s">
        <v>79</v>
      </c>
      <c r="C58" s="46">
        <v>36708</v>
      </c>
      <c r="I58" s="49">
        <v>51200</v>
      </c>
      <c r="J58" t="s">
        <v>781</v>
      </c>
      <c r="K58" s="45">
        <v>36708</v>
      </c>
      <c r="M58" s="42">
        <v>3434</v>
      </c>
      <c r="N58" t="s">
        <v>1263</v>
      </c>
      <c r="O58" t="s">
        <v>24</v>
      </c>
      <c r="P58" s="45">
        <v>36708</v>
      </c>
    </row>
    <row r="59" spans="1:16" x14ac:dyDescent="0.25">
      <c r="A59" s="44">
        <v>20160</v>
      </c>
      <c r="B59" s="39" t="s">
        <v>80</v>
      </c>
      <c r="C59" s="46">
        <v>36708</v>
      </c>
      <c r="I59" s="49">
        <v>51400</v>
      </c>
      <c r="J59" t="s">
        <v>782</v>
      </c>
      <c r="K59" s="45">
        <v>36708</v>
      </c>
      <c r="M59" s="42">
        <v>3510</v>
      </c>
      <c r="N59" t="s">
        <v>1264</v>
      </c>
      <c r="O59" t="s">
        <v>24</v>
      </c>
      <c r="P59" s="45">
        <v>36708</v>
      </c>
    </row>
    <row r="60" spans="1:16" x14ac:dyDescent="0.25">
      <c r="A60" s="44">
        <v>20170</v>
      </c>
      <c r="B60" s="39" t="s">
        <v>81</v>
      </c>
      <c r="C60" s="46">
        <v>36708</v>
      </c>
      <c r="I60" s="49">
        <v>51410</v>
      </c>
      <c r="J60" t="s">
        <v>783</v>
      </c>
      <c r="K60" s="45">
        <v>36708</v>
      </c>
      <c r="M60" s="42">
        <v>3520</v>
      </c>
      <c r="N60" t="s">
        <v>1265</v>
      </c>
      <c r="O60" t="s">
        <v>24</v>
      </c>
      <c r="P60" s="45">
        <v>36708</v>
      </c>
    </row>
    <row r="61" spans="1:16" x14ac:dyDescent="0.25">
      <c r="A61" s="44">
        <v>20180</v>
      </c>
      <c r="B61" s="39" t="s">
        <v>82</v>
      </c>
      <c r="C61" s="46">
        <v>36708</v>
      </c>
      <c r="I61" s="49">
        <v>51420</v>
      </c>
      <c r="J61" t="s">
        <v>784</v>
      </c>
      <c r="K61" s="45">
        <v>36708</v>
      </c>
      <c r="M61" s="42">
        <v>3521</v>
      </c>
      <c r="N61" t="s">
        <v>1266</v>
      </c>
      <c r="O61" t="s">
        <v>24</v>
      </c>
      <c r="P61" s="45">
        <v>36708</v>
      </c>
    </row>
    <row r="62" spans="1:16" x14ac:dyDescent="0.25">
      <c r="A62" s="44">
        <v>20190</v>
      </c>
      <c r="B62" s="39" t="s">
        <v>83</v>
      </c>
      <c r="C62" s="46">
        <v>36708</v>
      </c>
      <c r="I62" s="49">
        <v>51430</v>
      </c>
      <c r="J62" t="s">
        <v>785</v>
      </c>
      <c r="K62" s="45">
        <v>36708</v>
      </c>
      <c r="M62" s="42">
        <v>3530</v>
      </c>
      <c r="N62" t="s">
        <v>1267</v>
      </c>
      <c r="O62" t="s">
        <v>24</v>
      </c>
      <c r="P62" s="45">
        <v>36708</v>
      </c>
    </row>
    <row r="63" spans="1:16" x14ac:dyDescent="0.25">
      <c r="A63" s="44">
        <v>20200</v>
      </c>
      <c r="B63" s="39" t="s">
        <v>84</v>
      </c>
      <c r="C63" s="46">
        <v>36708</v>
      </c>
      <c r="I63" s="49">
        <v>51440</v>
      </c>
      <c r="J63" t="s">
        <v>786</v>
      </c>
      <c r="K63" s="45">
        <v>36708</v>
      </c>
      <c r="M63" s="42">
        <v>3531</v>
      </c>
      <c r="N63" t="s">
        <v>1268</v>
      </c>
      <c r="O63" t="s">
        <v>24</v>
      </c>
      <c r="P63" s="45">
        <v>36708</v>
      </c>
    </row>
    <row r="64" spans="1:16" x14ac:dyDescent="0.25">
      <c r="A64" s="44">
        <v>20210</v>
      </c>
      <c r="B64" s="39" t="s">
        <v>85</v>
      </c>
      <c r="C64" s="46">
        <v>36708</v>
      </c>
      <c r="I64" s="49">
        <v>51600</v>
      </c>
      <c r="J64" t="s">
        <v>787</v>
      </c>
      <c r="K64" s="45">
        <v>36708</v>
      </c>
      <c r="M64" s="42">
        <v>3610</v>
      </c>
      <c r="N64" t="s">
        <v>1269</v>
      </c>
      <c r="O64" t="s">
        <v>24</v>
      </c>
      <c r="P64" s="45">
        <v>36708</v>
      </c>
    </row>
    <row r="65" spans="1:16" x14ac:dyDescent="0.25">
      <c r="A65" s="44">
        <v>20220</v>
      </c>
      <c r="B65" s="39" t="s">
        <v>86</v>
      </c>
      <c r="C65" s="46">
        <v>36708</v>
      </c>
      <c r="I65" s="49">
        <v>51800</v>
      </c>
      <c r="J65" t="s">
        <v>788</v>
      </c>
      <c r="K65" s="45">
        <v>36708</v>
      </c>
      <c r="M65" s="42">
        <v>3620</v>
      </c>
      <c r="N65" t="s">
        <v>1270</v>
      </c>
      <c r="O65" t="s">
        <v>24</v>
      </c>
      <c r="P65" s="45">
        <v>36708</v>
      </c>
    </row>
    <row r="66" spans="1:16" x14ac:dyDescent="0.25">
      <c r="A66" s="44">
        <v>20230</v>
      </c>
      <c r="B66" s="39" t="s">
        <v>87</v>
      </c>
      <c r="C66" s="46">
        <v>36708</v>
      </c>
      <c r="I66" s="49">
        <v>59900</v>
      </c>
      <c r="J66" t="s">
        <v>789</v>
      </c>
      <c r="K66" s="45">
        <v>36708</v>
      </c>
      <c r="M66" s="42">
        <v>3621</v>
      </c>
      <c r="N66" t="s">
        <v>1271</v>
      </c>
      <c r="O66" t="s">
        <v>24</v>
      </c>
      <c r="P66" s="45">
        <v>36708</v>
      </c>
    </row>
    <row r="67" spans="1:16" x14ac:dyDescent="0.25">
      <c r="A67" s="44">
        <v>20240</v>
      </c>
      <c r="B67" s="39" t="s">
        <v>88</v>
      </c>
      <c r="C67" s="46">
        <v>36708</v>
      </c>
      <c r="I67" s="49">
        <v>60100</v>
      </c>
      <c r="J67" t="s">
        <v>790</v>
      </c>
      <c r="K67" s="45">
        <v>36708</v>
      </c>
      <c r="M67" s="42">
        <v>3630</v>
      </c>
      <c r="N67" t="s">
        <v>1272</v>
      </c>
      <c r="O67" t="s">
        <v>24</v>
      </c>
      <c r="P67" s="45">
        <v>36708</v>
      </c>
    </row>
    <row r="68" spans="1:16" x14ac:dyDescent="0.25">
      <c r="A68" s="44">
        <v>20245</v>
      </c>
      <c r="B68" s="39" t="s">
        <v>89</v>
      </c>
      <c r="C68" s="46">
        <v>36708</v>
      </c>
      <c r="I68" s="49">
        <v>60200</v>
      </c>
      <c r="J68" t="s">
        <v>791</v>
      </c>
      <c r="K68" s="45">
        <v>36708</v>
      </c>
      <c r="M68" s="42">
        <v>3631</v>
      </c>
      <c r="N68" t="s">
        <v>1273</v>
      </c>
      <c r="O68" t="s">
        <v>24</v>
      </c>
      <c r="P68" s="45">
        <v>36708</v>
      </c>
    </row>
    <row r="69" spans="1:16" x14ac:dyDescent="0.25">
      <c r="A69" s="44">
        <v>20250</v>
      </c>
      <c r="B69" s="39" t="s">
        <v>90</v>
      </c>
      <c r="C69" s="46">
        <v>36708</v>
      </c>
      <c r="I69" s="49">
        <v>60400</v>
      </c>
      <c r="J69" t="s">
        <v>792</v>
      </c>
      <c r="K69" s="45">
        <v>36708</v>
      </c>
      <c r="M69" s="42">
        <v>3710</v>
      </c>
      <c r="N69" t="s">
        <v>1274</v>
      </c>
      <c r="O69" t="s">
        <v>24</v>
      </c>
      <c r="P69" s="45">
        <v>36708</v>
      </c>
    </row>
    <row r="70" spans="1:16" x14ac:dyDescent="0.25">
      <c r="A70" s="44">
        <v>20255</v>
      </c>
      <c r="B70" s="39" t="s">
        <v>91</v>
      </c>
      <c r="C70" s="46">
        <v>36708</v>
      </c>
      <c r="I70" s="49">
        <v>60410</v>
      </c>
      <c r="J70" t="s">
        <v>793</v>
      </c>
      <c r="K70" s="45">
        <v>36708</v>
      </c>
      <c r="M70" s="42">
        <v>3720</v>
      </c>
      <c r="N70" t="s">
        <v>1275</v>
      </c>
      <c r="O70" t="s">
        <v>24</v>
      </c>
      <c r="P70" s="45">
        <v>36708</v>
      </c>
    </row>
    <row r="71" spans="1:16" x14ac:dyDescent="0.25">
      <c r="A71" s="44">
        <v>20260</v>
      </c>
      <c r="B71" s="39" t="s">
        <v>92</v>
      </c>
      <c r="C71" s="46">
        <v>36708</v>
      </c>
      <c r="I71" s="49">
        <v>60420</v>
      </c>
      <c r="J71" t="s">
        <v>794</v>
      </c>
      <c r="K71" s="45">
        <v>36708</v>
      </c>
      <c r="M71" s="42">
        <v>3721</v>
      </c>
      <c r="N71" t="s">
        <v>1276</v>
      </c>
      <c r="O71" t="s">
        <v>24</v>
      </c>
      <c r="P71" s="45">
        <v>36708</v>
      </c>
    </row>
    <row r="72" spans="1:16" x14ac:dyDescent="0.25">
      <c r="A72" s="44">
        <v>20265</v>
      </c>
      <c r="B72" s="39" t="s">
        <v>93</v>
      </c>
      <c r="C72" s="46">
        <v>36708</v>
      </c>
      <c r="I72" s="49">
        <v>60430</v>
      </c>
      <c r="J72" t="s">
        <v>795</v>
      </c>
      <c r="K72" s="45">
        <v>36708</v>
      </c>
      <c r="M72" s="42">
        <v>3730</v>
      </c>
      <c r="N72" t="s">
        <v>1277</v>
      </c>
      <c r="O72" t="s">
        <v>24</v>
      </c>
      <c r="P72" s="45">
        <v>36708</v>
      </c>
    </row>
    <row r="73" spans="1:16" x14ac:dyDescent="0.25">
      <c r="A73" s="44">
        <v>20270</v>
      </c>
      <c r="B73" s="39" t="s">
        <v>94</v>
      </c>
      <c r="C73" s="46">
        <v>36708</v>
      </c>
      <c r="I73" s="49">
        <v>60600</v>
      </c>
      <c r="J73" t="s">
        <v>796</v>
      </c>
      <c r="K73" s="45">
        <v>36708</v>
      </c>
      <c r="M73" s="42">
        <v>3731</v>
      </c>
      <c r="N73" t="s">
        <v>1278</v>
      </c>
      <c r="O73" t="s">
        <v>24</v>
      </c>
      <c r="P73" s="45">
        <v>36708</v>
      </c>
    </row>
    <row r="74" spans="1:16" x14ac:dyDescent="0.25">
      <c r="A74" s="44">
        <v>20275</v>
      </c>
      <c r="B74" s="39" t="s">
        <v>95</v>
      </c>
      <c r="C74" s="46">
        <v>36708</v>
      </c>
      <c r="I74" s="49">
        <v>60700</v>
      </c>
      <c r="J74" t="s">
        <v>797</v>
      </c>
      <c r="K74" s="45">
        <v>36708</v>
      </c>
      <c r="M74" s="42">
        <v>3900</v>
      </c>
      <c r="N74" t="s">
        <v>1279</v>
      </c>
      <c r="O74" t="s">
        <v>24</v>
      </c>
      <c r="P74" s="45">
        <v>41091</v>
      </c>
    </row>
    <row r="75" spans="1:16" x14ac:dyDescent="0.25">
      <c r="A75" s="44">
        <v>20280</v>
      </c>
      <c r="B75" s="39" t="s">
        <v>96</v>
      </c>
      <c r="C75" s="46">
        <v>36708</v>
      </c>
      <c r="I75" s="49">
        <v>61000</v>
      </c>
      <c r="J75" t="s">
        <v>798</v>
      </c>
      <c r="K75" s="45">
        <v>36708</v>
      </c>
      <c r="M75" s="42">
        <v>3910</v>
      </c>
      <c r="N75" t="s">
        <v>1280</v>
      </c>
      <c r="O75" t="s">
        <v>24</v>
      </c>
      <c r="P75" s="45">
        <v>41091</v>
      </c>
    </row>
    <row r="76" spans="1:16" x14ac:dyDescent="0.25">
      <c r="A76" s="44">
        <v>20285</v>
      </c>
      <c r="B76" s="39" t="s">
        <v>97</v>
      </c>
      <c r="C76" s="46">
        <v>36708</v>
      </c>
      <c r="I76" s="49">
        <v>61200</v>
      </c>
      <c r="J76" t="s">
        <v>799</v>
      </c>
      <c r="K76" s="45">
        <v>36708</v>
      </c>
      <c r="M76" s="42">
        <v>3920</v>
      </c>
      <c r="N76" t="s">
        <v>1281</v>
      </c>
      <c r="O76" t="s">
        <v>24</v>
      </c>
      <c r="P76" s="45">
        <v>44743</v>
      </c>
    </row>
    <row r="77" spans="1:16" x14ac:dyDescent="0.25">
      <c r="A77" s="44">
        <v>20290</v>
      </c>
      <c r="B77" s="39" t="s">
        <v>98</v>
      </c>
      <c r="C77" s="46">
        <v>36708</v>
      </c>
      <c r="I77" s="49">
        <v>61210</v>
      </c>
      <c r="J77" t="s">
        <v>800</v>
      </c>
      <c r="K77" s="45">
        <v>36708</v>
      </c>
      <c r="M77" s="42">
        <v>4110</v>
      </c>
      <c r="N77" t="s">
        <v>1282</v>
      </c>
      <c r="O77" t="s">
        <v>24</v>
      </c>
      <c r="P77" s="45">
        <v>36708</v>
      </c>
    </row>
    <row r="78" spans="1:16" x14ac:dyDescent="0.25">
      <c r="A78" s="44">
        <v>20295</v>
      </c>
      <c r="B78" s="39" t="s">
        <v>99</v>
      </c>
      <c r="C78" s="46">
        <v>36708</v>
      </c>
      <c r="I78" s="49">
        <v>61220</v>
      </c>
      <c r="J78" t="s">
        <v>801</v>
      </c>
      <c r="K78" s="45">
        <v>36708</v>
      </c>
      <c r="M78" s="42">
        <v>4310</v>
      </c>
      <c r="N78" t="s">
        <v>1283</v>
      </c>
      <c r="O78" t="s">
        <v>24</v>
      </c>
      <c r="P78" s="45">
        <v>36708</v>
      </c>
    </row>
    <row r="79" spans="1:16" x14ac:dyDescent="0.25">
      <c r="A79" s="44">
        <v>20300</v>
      </c>
      <c r="B79" s="39" t="s">
        <v>100</v>
      </c>
      <c r="C79" s="46">
        <v>36708</v>
      </c>
      <c r="I79" s="49">
        <v>61400</v>
      </c>
      <c r="J79" t="s">
        <v>802</v>
      </c>
      <c r="K79" s="45">
        <v>36708</v>
      </c>
      <c r="M79" s="42">
        <v>4311</v>
      </c>
      <c r="N79" t="s">
        <v>1284</v>
      </c>
      <c r="O79" t="s">
        <v>24</v>
      </c>
      <c r="P79" s="45">
        <v>36708</v>
      </c>
    </row>
    <row r="80" spans="1:16" x14ac:dyDescent="0.25">
      <c r="A80" s="44">
        <v>20310</v>
      </c>
      <c r="B80" s="39" t="s">
        <v>101</v>
      </c>
      <c r="C80" s="46">
        <v>36708</v>
      </c>
      <c r="I80" s="49">
        <v>61410</v>
      </c>
      <c r="J80" t="s">
        <v>803</v>
      </c>
      <c r="K80" s="45">
        <v>36708</v>
      </c>
      <c r="M80" s="42">
        <v>4315</v>
      </c>
      <c r="N80" t="s">
        <v>1285</v>
      </c>
      <c r="O80" t="s">
        <v>24</v>
      </c>
      <c r="P80" s="45">
        <v>36708</v>
      </c>
    </row>
    <row r="81" spans="1:16" x14ac:dyDescent="0.25">
      <c r="A81" s="44">
        <v>20315</v>
      </c>
      <c r="B81" s="39" t="s">
        <v>102</v>
      </c>
      <c r="C81" s="46">
        <v>36708</v>
      </c>
      <c r="I81" s="49">
        <v>61420</v>
      </c>
      <c r="J81" t="s">
        <v>804</v>
      </c>
      <c r="K81" s="45">
        <v>36708</v>
      </c>
      <c r="M81" s="42">
        <v>4320</v>
      </c>
      <c r="N81" t="s">
        <v>1286</v>
      </c>
      <c r="O81" t="s">
        <v>24</v>
      </c>
      <c r="P81" s="45">
        <v>36708</v>
      </c>
    </row>
    <row r="82" spans="1:16" x14ac:dyDescent="0.25">
      <c r="A82" s="44">
        <v>20320</v>
      </c>
      <c r="B82" s="39" t="s">
        <v>103</v>
      </c>
      <c r="C82" s="46">
        <v>36708</v>
      </c>
      <c r="I82" s="49">
        <v>61430</v>
      </c>
      <c r="J82" t="s">
        <v>805</v>
      </c>
      <c r="K82" s="45">
        <v>36708</v>
      </c>
      <c r="M82" s="42">
        <v>4325</v>
      </c>
      <c r="N82" t="s">
        <v>1287</v>
      </c>
      <c r="O82" t="s">
        <v>24</v>
      </c>
      <c r="P82" s="45">
        <v>36708</v>
      </c>
    </row>
    <row r="83" spans="1:16" x14ac:dyDescent="0.25">
      <c r="A83" s="44">
        <v>20340</v>
      </c>
      <c r="B83" s="39" t="s">
        <v>104</v>
      </c>
      <c r="C83" s="46">
        <v>36708</v>
      </c>
      <c r="I83" s="49">
        <v>61440</v>
      </c>
      <c r="J83" t="s">
        <v>806</v>
      </c>
      <c r="K83" s="45">
        <v>36708</v>
      </c>
      <c r="M83" s="42">
        <v>4326</v>
      </c>
      <c r="N83" t="s">
        <v>1288</v>
      </c>
      <c r="O83" t="s">
        <v>24</v>
      </c>
      <c r="P83" s="45">
        <v>36708</v>
      </c>
    </row>
    <row r="84" spans="1:16" x14ac:dyDescent="0.25">
      <c r="A84" s="44">
        <v>20350</v>
      </c>
      <c r="B84" s="39" t="s">
        <v>105</v>
      </c>
      <c r="C84" s="46">
        <v>36708</v>
      </c>
      <c r="I84" s="49">
        <v>61450</v>
      </c>
      <c r="J84" t="s">
        <v>807</v>
      </c>
      <c r="K84" s="45">
        <v>36708</v>
      </c>
      <c r="M84" s="42">
        <v>5010</v>
      </c>
      <c r="N84" t="s">
        <v>1289</v>
      </c>
      <c r="O84" t="s">
        <v>24</v>
      </c>
      <c r="P84" s="45">
        <v>36708</v>
      </c>
    </row>
    <row r="85" spans="1:16" x14ac:dyDescent="0.25">
      <c r="A85" s="44">
        <v>20360</v>
      </c>
      <c r="B85" s="39" t="s">
        <v>106</v>
      </c>
      <c r="C85" s="46">
        <v>36708</v>
      </c>
      <c r="I85" s="49">
        <v>61460</v>
      </c>
      <c r="J85" t="s">
        <v>808</v>
      </c>
      <c r="K85" s="45">
        <v>36708</v>
      </c>
      <c r="M85" s="42">
        <v>5020</v>
      </c>
      <c r="N85" t="s">
        <v>1290</v>
      </c>
      <c r="O85" t="s">
        <v>24</v>
      </c>
      <c r="P85" s="45">
        <v>36708</v>
      </c>
    </row>
    <row r="86" spans="1:16" x14ac:dyDescent="0.25">
      <c r="A86" s="44">
        <v>20370</v>
      </c>
      <c r="B86" s="39" t="s">
        <v>107</v>
      </c>
      <c r="C86" s="46">
        <v>36708</v>
      </c>
      <c r="I86" s="49">
        <v>69900</v>
      </c>
      <c r="J86" t="s">
        <v>809</v>
      </c>
      <c r="K86" s="45">
        <v>36708</v>
      </c>
      <c r="M86" s="42">
        <v>5030</v>
      </c>
      <c r="N86" t="s">
        <v>1291</v>
      </c>
      <c r="O86" t="s">
        <v>24</v>
      </c>
      <c r="P86" s="45">
        <v>36708</v>
      </c>
    </row>
    <row r="87" spans="1:16" x14ac:dyDescent="0.25">
      <c r="A87" s="44">
        <v>20380</v>
      </c>
      <c r="B87" s="39" t="s">
        <v>108</v>
      </c>
      <c r="C87" s="46">
        <v>36708</v>
      </c>
      <c r="I87" s="49">
        <v>70100</v>
      </c>
      <c r="J87" t="s">
        <v>810</v>
      </c>
      <c r="K87" s="45">
        <v>36708</v>
      </c>
      <c r="M87" s="42">
        <v>5031</v>
      </c>
      <c r="N87" t="s">
        <v>1292</v>
      </c>
      <c r="O87" t="s">
        <v>24</v>
      </c>
      <c r="P87" s="45">
        <v>36708</v>
      </c>
    </row>
    <row r="88" spans="1:16" x14ac:dyDescent="0.25">
      <c r="A88" s="44">
        <v>20390</v>
      </c>
      <c r="B88" s="39" t="s">
        <v>109</v>
      </c>
      <c r="C88" s="46">
        <v>36708</v>
      </c>
      <c r="I88" s="49">
        <v>70200</v>
      </c>
      <c r="J88" t="s">
        <v>811</v>
      </c>
      <c r="K88" s="45">
        <v>36708</v>
      </c>
      <c r="M88" s="42">
        <v>5032</v>
      </c>
      <c r="N88" t="s">
        <v>1293</v>
      </c>
      <c r="O88" t="s">
        <v>24</v>
      </c>
      <c r="P88" s="45">
        <v>36708</v>
      </c>
    </row>
    <row r="89" spans="1:16" x14ac:dyDescent="0.25">
      <c r="A89" s="44">
        <v>20400</v>
      </c>
      <c r="B89" s="39" t="s">
        <v>110</v>
      </c>
      <c r="C89" s="46">
        <v>36708</v>
      </c>
      <c r="I89" s="49">
        <v>70210</v>
      </c>
      <c r="J89" t="s">
        <v>812</v>
      </c>
      <c r="K89" s="45">
        <v>36708</v>
      </c>
      <c r="M89" s="42">
        <v>5033</v>
      </c>
      <c r="N89" t="s">
        <v>1294</v>
      </c>
      <c r="O89" t="s">
        <v>24</v>
      </c>
      <c r="P89" s="45">
        <v>36708</v>
      </c>
    </row>
    <row r="90" spans="1:16" x14ac:dyDescent="0.25">
      <c r="A90" s="44">
        <v>20410</v>
      </c>
      <c r="B90" s="39" t="s">
        <v>111</v>
      </c>
      <c r="C90" s="46">
        <v>36708</v>
      </c>
      <c r="I90" s="49">
        <v>70600</v>
      </c>
      <c r="J90" t="s">
        <v>813</v>
      </c>
      <c r="K90" s="45">
        <v>36708</v>
      </c>
      <c r="M90" s="42">
        <v>5040</v>
      </c>
      <c r="N90" t="s">
        <v>1295</v>
      </c>
      <c r="O90" t="s">
        <v>24</v>
      </c>
      <c r="P90" s="45">
        <v>36708</v>
      </c>
    </row>
    <row r="91" spans="1:16" x14ac:dyDescent="0.25">
      <c r="A91" s="44">
        <v>20420</v>
      </c>
      <c r="B91" s="39" t="s">
        <v>112</v>
      </c>
      <c r="C91" s="46">
        <v>36708</v>
      </c>
      <c r="I91" s="49">
        <v>70700</v>
      </c>
      <c r="J91" t="s">
        <v>814</v>
      </c>
      <c r="K91" s="45">
        <v>36708</v>
      </c>
      <c r="M91" s="42">
        <v>5041</v>
      </c>
      <c r="N91" t="s">
        <v>1296</v>
      </c>
      <c r="O91" t="s">
        <v>24</v>
      </c>
      <c r="P91" s="45">
        <v>36708</v>
      </c>
    </row>
    <row r="92" spans="1:16" x14ac:dyDescent="0.25">
      <c r="A92" s="44">
        <v>20430</v>
      </c>
      <c r="B92" s="39" t="s">
        <v>113</v>
      </c>
      <c r="C92" s="46">
        <v>36708</v>
      </c>
      <c r="I92" s="49">
        <v>70710</v>
      </c>
      <c r="J92" t="s">
        <v>815</v>
      </c>
      <c r="K92" s="45">
        <v>36708</v>
      </c>
      <c r="M92" s="42">
        <v>5042</v>
      </c>
      <c r="N92" t="s">
        <v>1297</v>
      </c>
      <c r="O92" t="s">
        <v>24</v>
      </c>
      <c r="P92" s="45">
        <v>36708</v>
      </c>
    </row>
    <row r="93" spans="1:16" x14ac:dyDescent="0.25">
      <c r="A93" s="44">
        <v>20440</v>
      </c>
      <c r="B93" s="39" t="s">
        <v>114</v>
      </c>
      <c r="C93" s="46">
        <v>36708</v>
      </c>
      <c r="I93" s="49">
        <v>70720</v>
      </c>
      <c r="J93" t="s">
        <v>816</v>
      </c>
      <c r="K93" s="45">
        <v>36708</v>
      </c>
      <c r="M93" s="42">
        <v>5042</v>
      </c>
      <c r="N93" t="s">
        <v>1298</v>
      </c>
      <c r="O93" t="s">
        <v>24</v>
      </c>
      <c r="P93" s="45">
        <v>39706.571689814817</v>
      </c>
    </row>
    <row r="94" spans="1:16" x14ac:dyDescent="0.25">
      <c r="A94" s="43">
        <v>20450</v>
      </c>
      <c r="B94" t="s">
        <v>115</v>
      </c>
      <c r="C94" s="45">
        <v>41456</v>
      </c>
      <c r="I94" s="49">
        <v>70730</v>
      </c>
      <c r="J94" t="s">
        <v>817</v>
      </c>
      <c r="K94" s="45">
        <v>36708</v>
      </c>
      <c r="M94" s="42">
        <v>5043</v>
      </c>
      <c r="N94" t="s">
        <v>1299</v>
      </c>
      <c r="O94" t="s">
        <v>24</v>
      </c>
      <c r="P94" s="45">
        <v>36708</v>
      </c>
    </row>
    <row r="95" spans="1:16" x14ac:dyDescent="0.25">
      <c r="A95" s="43">
        <v>20451</v>
      </c>
      <c r="B95" t="s">
        <v>116</v>
      </c>
      <c r="C95" s="45">
        <v>43831</v>
      </c>
      <c r="I95" s="49">
        <v>70800</v>
      </c>
      <c r="J95" t="s">
        <v>818</v>
      </c>
      <c r="K95" s="45">
        <v>36708</v>
      </c>
      <c r="M95" s="42">
        <v>5050</v>
      </c>
      <c r="N95" t="s">
        <v>1300</v>
      </c>
      <c r="O95" t="s">
        <v>24</v>
      </c>
      <c r="P95" s="45">
        <v>36708</v>
      </c>
    </row>
    <row r="96" spans="1:16" x14ac:dyDescent="0.25">
      <c r="A96" s="43">
        <v>20452</v>
      </c>
      <c r="B96" t="s">
        <v>117</v>
      </c>
      <c r="C96" s="45">
        <v>45127.657870370371</v>
      </c>
      <c r="I96" s="49">
        <v>70810</v>
      </c>
      <c r="J96" t="s">
        <v>819</v>
      </c>
      <c r="K96" s="45">
        <v>36708</v>
      </c>
      <c r="M96" s="42">
        <v>5055</v>
      </c>
      <c r="N96" t="s">
        <v>1301</v>
      </c>
      <c r="O96" t="s">
        <v>24</v>
      </c>
      <c r="P96" s="45">
        <v>36708</v>
      </c>
    </row>
    <row r="97" spans="1:16" x14ac:dyDescent="0.25">
      <c r="A97" s="43">
        <v>20454</v>
      </c>
      <c r="B97" t="s">
        <v>118</v>
      </c>
      <c r="C97" s="45">
        <v>44287</v>
      </c>
      <c r="I97" s="49">
        <v>70820</v>
      </c>
      <c r="J97" t="s">
        <v>820</v>
      </c>
      <c r="K97" s="45">
        <v>36708</v>
      </c>
      <c r="M97" s="42">
        <v>5060</v>
      </c>
      <c r="N97" t="s">
        <v>1302</v>
      </c>
      <c r="O97" t="s">
        <v>24</v>
      </c>
      <c r="P97" s="45">
        <v>36708</v>
      </c>
    </row>
    <row r="98" spans="1:16" x14ac:dyDescent="0.25">
      <c r="A98" s="43">
        <v>20455</v>
      </c>
      <c r="B98" t="s">
        <v>119</v>
      </c>
      <c r="C98" s="45">
        <v>44021.496990740743</v>
      </c>
      <c r="I98" s="49">
        <v>70900</v>
      </c>
      <c r="J98" t="s">
        <v>821</v>
      </c>
      <c r="K98" s="45">
        <v>36708</v>
      </c>
      <c r="M98" s="42">
        <v>5070</v>
      </c>
      <c r="N98" t="s">
        <v>1303</v>
      </c>
      <c r="O98" t="s">
        <v>24</v>
      </c>
      <c r="P98" s="45">
        <v>36708</v>
      </c>
    </row>
    <row r="99" spans="1:16" x14ac:dyDescent="0.25">
      <c r="A99" s="43">
        <v>20456</v>
      </c>
      <c r="B99" t="s">
        <v>120</v>
      </c>
      <c r="C99" s="45">
        <v>43831</v>
      </c>
      <c r="I99" s="49">
        <v>70910</v>
      </c>
      <c r="J99" t="s">
        <v>822</v>
      </c>
      <c r="K99" s="45">
        <v>36708</v>
      </c>
      <c r="M99" s="42">
        <v>5071</v>
      </c>
      <c r="N99" t="s">
        <v>1304</v>
      </c>
      <c r="O99" t="s">
        <v>24</v>
      </c>
      <c r="P99" s="45">
        <v>36708</v>
      </c>
    </row>
    <row r="100" spans="1:16" x14ac:dyDescent="0.25">
      <c r="A100" s="43">
        <v>20457</v>
      </c>
      <c r="B100" t="s">
        <v>121</v>
      </c>
      <c r="C100" s="45">
        <v>43831</v>
      </c>
      <c r="I100" s="49">
        <v>79900</v>
      </c>
      <c r="J100" t="s">
        <v>823</v>
      </c>
      <c r="K100" s="45">
        <v>36708</v>
      </c>
      <c r="M100" s="42">
        <v>5073</v>
      </c>
      <c r="N100" t="s">
        <v>1305</v>
      </c>
      <c r="O100" t="s">
        <v>24</v>
      </c>
      <c r="P100" s="45">
        <v>36708</v>
      </c>
    </row>
    <row r="101" spans="1:16" x14ac:dyDescent="0.25">
      <c r="A101" s="43">
        <v>20458</v>
      </c>
      <c r="B101" t="s">
        <v>122</v>
      </c>
      <c r="C101" s="45">
        <v>43831</v>
      </c>
      <c r="I101" s="49">
        <v>80100</v>
      </c>
      <c r="J101" t="s">
        <v>824</v>
      </c>
      <c r="K101" s="45">
        <v>36708</v>
      </c>
      <c r="M101" s="42">
        <v>5074</v>
      </c>
      <c r="N101" t="s">
        <v>1306</v>
      </c>
      <c r="O101" t="s">
        <v>24</v>
      </c>
      <c r="P101" s="45">
        <v>36708</v>
      </c>
    </row>
    <row r="102" spans="1:16" x14ac:dyDescent="0.25">
      <c r="A102" s="43">
        <v>20460</v>
      </c>
      <c r="B102" t="s">
        <v>123</v>
      </c>
      <c r="C102" s="45">
        <v>41456</v>
      </c>
      <c r="I102" s="49">
        <v>80200</v>
      </c>
      <c r="J102" t="s">
        <v>825</v>
      </c>
      <c r="K102" s="45">
        <v>36708</v>
      </c>
      <c r="M102" s="42">
        <v>5075</v>
      </c>
      <c r="N102" t="s">
        <v>1307</v>
      </c>
      <c r="O102" t="s">
        <v>24</v>
      </c>
      <c r="P102" s="45">
        <v>36708</v>
      </c>
    </row>
    <row r="103" spans="1:16" x14ac:dyDescent="0.25">
      <c r="A103" s="43">
        <v>20510</v>
      </c>
      <c r="B103" t="s">
        <v>124</v>
      </c>
      <c r="C103" s="45">
        <v>36708</v>
      </c>
      <c r="I103" s="49">
        <v>80210</v>
      </c>
      <c r="J103" t="s">
        <v>826</v>
      </c>
      <c r="K103" s="45">
        <v>36708</v>
      </c>
      <c r="M103" s="42">
        <v>5076</v>
      </c>
      <c r="N103" t="s">
        <v>1308</v>
      </c>
      <c r="O103" t="s">
        <v>24</v>
      </c>
      <c r="P103" s="45">
        <v>36708</v>
      </c>
    </row>
    <row r="104" spans="1:16" x14ac:dyDescent="0.25">
      <c r="A104" s="43">
        <v>20520</v>
      </c>
      <c r="B104" t="s">
        <v>125</v>
      </c>
      <c r="C104" s="45">
        <v>36708</v>
      </c>
      <c r="I104" s="49">
        <v>80900</v>
      </c>
      <c r="J104" t="s">
        <v>827</v>
      </c>
      <c r="K104" s="45">
        <v>36708</v>
      </c>
      <c r="M104" s="42">
        <v>5100</v>
      </c>
      <c r="N104" t="s">
        <v>1309</v>
      </c>
      <c r="O104" t="s">
        <v>24</v>
      </c>
      <c r="P104" s="45">
        <v>36708</v>
      </c>
    </row>
    <row r="105" spans="1:16" x14ac:dyDescent="0.25">
      <c r="A105" s="43">
        <v>20530</v>
      </c>
      <c r="B105" t="s">
        <v>126</v>
      </c>
      <c r="C105" s="45">
        <v>36708</v>
      </c>
      <c r="I105" s="49">
        <v>83500</v>
      </c>
      <c r="J105" t="s">
        <v>828</v>
      </c>
      <c r="K105" s="45">
        <v>36708</v>
      </c>
      <c r="M105" s="42">
        <v>5101</v>
      </c>
      <c r="N105" t="s">
        <v>1310</v>
      </c>
      <c r="O105" t="s">
        <v>24</v>
      </c>
      <c r="P105" s="45">
        <v>36708</v>
      </c>
    </row>
    <row r="106" spans="1:16" x14ac:dyDescent="0.25">
      <c r="A106" s="43">
        <v>20540</v>
      </c>
      <c r="B106" t="s">
        <v>127</v>
      </c>
      <c r="C106" s="45">
        <v>45108</v>
      </c>
      <c r="I106" s="49">
        <v>83510</v>
      </c>
      <c r="J106" t="s">
        <v>829</v>
      </c>
      <c r="K106" s="45">
        <v>36708</v>
      </c>
      <c r="M106" s="42">
        <v>5102</v>
      </c>
      <c r="N106" t="s">
        <v>1311</v>
      </c>
      <c r="O106" t="s">
        <v>24</v>
      </c>
      <c r="P106" s="45">
        <v>36708</v>
      </c>
    </row>
    <row r="107" spans="1:16" x14ac:dyDescent="0.25">
      <c r="A107" s="43">
        <v>20550</v>
      </c>
      <c r="B107" t="s">
        <v>128</v>
      </c>
      <c r="C107" s="45">
        <v>45041.444918981484</v>
      </c>
      <c r="I107" s="49">
        <v>83520</v>
      </c>
      <c r="J107" t="s">
        <v>830</v>
      </c>
      <c r="K107" s="45">
        <v>36708</v>
      </c>
      <c r="M107" s="42">
        <v>5103</v>
      </c>
      <c r="N107" t="s">
        <v>1312</v>
      </c>
      <c r="O107" t="s">
        <v>24</v>
      </c>
      <c r="P107" s="45">
        <v>36708</v>
      </c>
    </row>
    <row r="108" spans="1:16" x14ac:dyDescent="0.25">
      <c r="A108" s="43">
        <v>20560</v>
      </c>
      <c r="B108" t="s">
        <v>129</v>
      </c>
      <c r="C108" s="45">
        <v>45108</v>
      </c>
      <c r="I108" s="49">
        <v>83550</v>
      </c>
      <c r="J108" t="s">
        <v>831</v>
      </c>
      <c r="K108" s="45">
        <v>36708</v>
      </c>
      <c r="M108" s="42">
        <v>5104</v>
      </c>
      <c r="N108" t="s">
        <v>1313</v>
      </c>
      <c r="O108" t="s">
        <v>24</v>
      </c>
      <c r="P108" s="45">
        <v>36708</v>
      </c>
    </row>
    <row r="109" spans="1:16" x14ac:dyDescent="0.25">
      <c r="A109" s="43">
        <v>20600</v>
      </c>
      <c r="B109" t="s">
        <v>130</v>
      </c>
      <c r="C109" s="45">
        <v>36708</v>
      </c>
      <c r="I109" s="49">
        <v>83560</v>
      </c>
      <c r="J109" t="s">
        <v>832</v>
      </c>
      <c r="K109" s="45">
        <v>36708</v>
      </c>
      <c r="M109" s="42">
        <v>5105</v>
      </c>
      <c r="N109" t="s">
        <v>1314</v>
      </c>
      <c r="O109" t="s">
        <v>24</v>
      </c>
      <c r="P109" s="45">
        <v>36708</v>
      </c>
    </row>
    <row r="110" spans="1:16" x14ac:dyDescent="0.25">
      <c r="A110" s="43">
        <v>20650</v>
      </c>
      <c r="B110" t="s">
        <v>131</v>
      </c>
      <c r="C110" s="45">
        <v>36708</v>
      </c>
      <c r="I110" s="49">
        <v>83570</v>
      </c>
      <c r="J110" t="s">
        <v>833</v>
      </c>
      <c r="K110" s="45">
        <v>36708</v>
      </c>
      <c r="M110" s="42">
        <v>5106</v>
      </c>
      <c r="N110" t="s">
        <v>1315</v>
      </c>
      <c r="O110" t="s">
        <v>24</v>
      </c>
      <c r="P110" s="45">
        <v>36708</v>
      </c>
    </row>
    <row r="111" spans="1:16" x14ac:dyDescent="0.25">
      <c r="A111" s="43">
        <v>20700</v>
      </c>
      <c r="B111" t="s">
        <v>132</v>
      </c>
      <c r="C111" s="45">
        <v>43690.366099537037</v>
      </c>
      <c r="I111" s="49">
        <v>83580</v>
      </c>
      <c r="J111" t="s">
        <v>834</v>
      </c>
      <c r="K111" s="45">
        <v>36708</v>
      </c>
      <c r="M111" s="42">
        <v>5106</v>
      </c>
      <c r="N111" t="s">
        <v>1316</v>
      </c>
      <c r="O111" t="s">
        <v>24</v>
      </c>
      <c r="P111" s="45">
        <v>39736.587418981479</v>
      </c>
    </row>
    <row r="112" spans="1:16" x14ac:dyDescent="0.25">
      <c r="A112" s="43">
        <v>20720</v>
      </c>
      <c r="B112" t="s">
        <v>133</v>
      </c>
      <c r="C112" s="45">
        <v>36708</v>
      </c>
      <c r="I112" s="49">
        <v>83600</v>
      </c>
      <c r="J112" t="s">
        <v>835</v>
      </c>
      <c r="K112" s="45">
        <v>36708</v>
      </c>
      <c r="M112" s="42">
        <v>5106</v>
      </c>
      <c r="N112" t="s">
        <v>1315</v>
      </c>
      <c r="O112" t="s">
        <v>24</v>
      </c>
      <c r="P112" s="45">
        <v>39738.42359953704</v>
      </c>
    </row>
    <row r="113" spans="1:16" x14ac:dyDescent="0.25">
      <c r="A113" s="43">
        <v>20750</v>
      </c>
      <c r="B113" t="s">
        <v>134</v>
      </c>
      <c r="C113" s="45">
        <v>36708</v>
      </c>
      <c r="I113" s="49">
        <v>83610</v>
      </c>
      <c r="J113" t="s">
        <v>836</v>
      </c>
      <c r="K113" s="45">
        <v>36708</v>
      </c>
      <c r="M113" s="42">
        <v>5107</v>
      </c>
      <c r="N113" t="s">
        <v>1317</v>
      </c>
      <c r="O113" t="s">
        <v>24</v>
      </c>
      <c r="P113" s="45">
        <v>36708</v>
      </c>
    </row>
    <row r="114" spans="1:16" x14ac:dyDescent="0.25">
      <c r="A114" s="43">
        <v>20800</v>
      </c>
      <c r="B114" t="s">
        <v>30</v>
      </c>
      <c r="C114" s="45">
        <v>41396.374918981484</v>
      </c>
      <c r="I114" s="49">
        <v>83700</v>
      </c>
      <c r="J114" t="s">
        <v>837</v>
      </c>
      <c r="K114" s="45">
        <v>36708</v>
      </c>
      <c r="M114" s="42">
        <v>5108</v>
      </c>
      <c r="N114" t="s">
        <v>1318</v>
      </c>
      <c r="O114" t="s">
        <v>24</v>
      </c>
      <c r="P114" s="45">
        <v>36708</v>
      </c>
    </row>
    <row r="115" spans="1:16" x14ac:dyDescent="0.25">
      <c r="A115" s="43">
        <v>20810</v>
      </c>
      <c r="B115" t="s">
        <v>135</v>
      </c>
      <c r="C115" s="45">
        <v>42552</v>
      </c>
      <c r="I115" s="49">
        <v>83900</v>
      </c>
      <c r="J115" t="s">
        <v>838</v>
      </c>
      <c r="K115" s="45">
        <v>36708</v>
      </c>
      <c r="M115" s="42">
        <v>5109</v>
      </c>
      <c r="N115" t="s">
        <v>1319</v>
      </c>
      <c r="O115" t="s">
        <v>24</v>
      </c>
      <c r="P115" s="45">
        <v>36708</v>
      </c>
    </row>
    <row r="116" spans="1:16" x14ac:dyDescent="0.25">
      <c r="A116" s="43">
        <v>20850</v>
      </c>
      <c r="B116" t="s">
        <v>136</v>
      </c>
      <c r="C116" s="45">
        <v>43282</v>
      </c>
      <c r="I116" s="49">
        <v>85000</v>
      </c>
      <c r="J116" t="s">
        <v>839</v>
      </c>
      <c r="K116" s="45">
        <v>36708</v>
      </c>
      <c r="M116" s="42">
        <v>5110</v>
      </c>
      <c r="N116" t="s">
        <v>1320</v>
      </c>
      <c r="O116" t="s">
        <v>24</v>
      </c>
      <c r="P116" s="45">
        <v>36708</v>
      </c>
    </row>
    <row r="117" spans="1:16" x14ac:dyDescent="0.25">
      <c r="A117" s="43">
        <v>20900</v>
      </c>
      <c r="B117" t="s">
        <v>137</v>
      </c>
      <c r="C117" s="45">
        <v>39736.571203703701</v>
      </c>
      <c r="I117" s="49">
        <v>85010</v>
      </c>
      <c r="J117" t="s">
        <v>840</v>
      </c>
      <c r="K117" s="45">
        <v>36708</v>
      </c>
      <c r="M117" s="42">
        <v>5111</v>
      </c>
      <c r="N117" t="s">
        <v>1321</v>
      </c>
      <c r="O117" t="s">
        <v>24</v>
      </c>
      <c r="P117" s="45">
        <v>36708</v>
      </c>
    </row>
    <row r="118" spans="1:16" x14ac:dyDescent="0.25">
      <c r="A118" s="43">
        <v>20920</v>
      </c>
      <c r="B118" t="s">
        <v>138</v>
      </c>
      <c r="C118" s="45">
        <v>39891.465277777781</v>
      </c>
      <c r="I118" s="49">
        <v>86000</v>
      </c>
      <c r="J118" t="s">
        <v>841</v>
      </c>
      <c r="K118" s="45">
        <v>36708</v>
      </c>
      <c r="M118" s="42">
        <v>5112</v>
      </c>
      <c r="N118" t="s">
        <v>1322</v>
      </c>
      <c r="O118" t="s">
        <v>24</v>
      </c>
      <c r="P118" s="45">
        <v>36708</v>
      </c>
    </row>
    <row r="119" spans="1:16" x14ac:dyDescent="0.25">
      <c r="A119" s="43">
        <v>20925</v>
      </c>
      <c r="B119" t="s">
        <v>139</v>
      </c>
      <c r="C119" s="45">
        <v>36708</v>
      </c>
      <c r="I119" s="49">
        <v>89900</v>
      </c>
      <c r="J119" t="s">
        <v>842</v>
      </c>
      <c r="K119" s="45">
        <v>36708</v>
      </c>
      <c r="M119" s="42">
        <v>5113</v>
      </c>
      <c r="N119" t="s">
        <v>1323</v>
      </c>
      <c r="O119" t="s">
        <v>24</v>
      </c>
      <c r="P119" s="45">
        <v>36708</v>
      </c>
    </row>
    <row r="120" spans="1:16" x14ac:dyDescent="0.25">
      <c r="A120" s="43">
        <v>20930</v>
      </c>
      <c r="B120" t="s">
        <v>140</v>
      </c>
      <c r="C120" s="45">
        <v>36708</v>
      </c>
      <c r="I120" s="49">
        <v>90100</v>
      </c>
      <c r="J120" t="s">
        <v>843</v>
      </c>
      <c r="K120" s="45">
        <v>36708</v>
      </c>
      <c r="M120" s="42">
        <v>5114</v>
      </c>
      <c r="N120" t="s">
        <v>1324</v>
      </c>
      <c r="O120" t="s">
        <v>24</v>
      </c>
      <c r="P120" s="45">
        <v>36708</v>
      </c>
    </row>
    <row r="121" spans="1:16" x14ac:dyDescent="0.25">
      <c r="A121" s="43">
        <v>20935</v>
      </c>
      <c r="B121" t="s">
        <v>141</v>
      </c>
      <c r="C121" s="45">
        <v>36708</v>
      </c>
      <c r="I121" s="49">
        <v>92400</v>
      </c>
      <c r="J121" t="s">
        <v>844</v>
      </c>
      <c r="K121" s="45">
        <v>36708</v>
      </c>
      <c r="M121" s="42">
        <v>5115</v>
      </c>
      <c r="N121" t="s">
        <v>1325</v>
      </c>
      <c r="O121" t="s">
        <v>24</v>
      </c>
      <c r="P121" s="45">
        <v>36708</v>
      </c>
    </row>
    <row r="122" spans="1:16" x14ac:dyDescent="0.25">
      <c r="A122" s="43">
        <v>20940</v>
      </c>
      <c r="B122" t="s">
        <v>142</v>
      </c>
      <c r="C122" s="45">
        <v>41136.705104166664</v>
      </c>
      <c r="I122" s="49">
        <v>93400</v>
      </c>
      <c r="J122" t="s">
        <v>845</v>
      </c>
      <c r="K122" s="45">
        <v>36708</v>
      </c>
      <c r="M122" s="42">
        <v>5116</v>
      </c>
      <c r="N122" t="s">
        <v>1326</v>
      </c>
      <c r="O122" t="s">
        <v>24</v>
      </c>
      <c r="P122" s="45">
        <v>36708</v>
      </c>
    </row>
    <row r="123" spans="1:16" x14ac:dyDescent="0.25">
      <c r="A123" s="43">
        <v>20945</v>
      </c>
      <c r="B123" t="s">
        <v>143</v>
      </c>
      <c r="C123" s="45">
        <v>36708</v>
      </c>
      <c r="I123" s="49">
        <v>93410</v>
      </c>
      <c r="J123" t="s">
        <v>846</v>
      </c>
      <c r="K123" s="45">
        <v>36708</v>
      </c>
      <c r="M123" s="42">
        <v>5117</v>
      </c>
      <c r="N123" t="s">
        <v>1327</v>
      </c>
      <c r="O123" t="s">
        <v>24</v>
      </c>
      <c r="P123" s="45">
        <v>36708</v>
      </c>
    </row>
    <row r="124" spans="1:16" x14ac:dyDescent="0.25">
      <c r="A124" s="43">
        <v>20947</v>
      </c>
      <c r="B124" t="s">
        <v>144</v>
      </c>
      <c r="C124" s="45">
        <v>42917</v>
      </c>
      <c r="I124" s="49">
        <v>93420</v>
      </c>
      <c r="J124" t="s">
        <v>847</v>
      </c>
      <c r="K124" s="45">
        <v>36708</v>
      </c>
      <c r="M124" s="42">
        <v>5150</v>
      </c>
      <c r="N124" t="s">
        <v>1328</v>
      </c>
      <c r="O124" t="s">
        <v>24</v>
      </c>
      <c r="P124" s="45">
        <v>36708</v>
      </c>
    </row>
    <row r="125" spans="1:16" x14ac:dyDescent="0.25">
      <c r="A125" s="43">
        <v>20950</v>
      </c>
      <c r="B125" t="s">
        <v>145</v>
      </c>
      <c r="C125" s="45">
        <v>45176.605393518519</v>
      </c>
      <c r="I125" s="49">
        <v>93430</v>
      </c>
      <c r="J125" t="s">
        <v>848</v>
      </c>
      <c r="K125" s="45">
        <v>36708</v>
      </c>
      <c r="M125" s="42">
        <v>5201</v>
      </c>
      <c r="N125" t="s">
        <v>1329</v>
      </c>
      <c r="O125" t="s">
        <v>24</v>
      </c>
      <c r="P125" s="45">
        <v>36708</v>
      </c>
    </row>
    <row r="126" spans="1:16" x14ac:dyDescent="0.25">
      <c r="A126" s="43">
        <v>20951</v>
      </c>
      <c r="B126" t="s">
        <v>146</v>
      </c>
      <c r="C126" s="45">
        <v>42552</v>
      </c>
      <c r="I126" s="49">
        <v>93440</v>
      </c>
      <c r="J126" t="s">
        <v>849</v>
      </c>
      <c r="K126" s="45">
        <v>36708</v>
      </c>
      <c r="M126" s="42">
        <v>5210</v>
      </c>
      <c r="N126" t="s">
        <v>1330</v>
      </c>
      <c r="O126" t="s">
        <v>24</v>
      </c>
      <c r="P126" s="45">
        <v>36708</v>
      </c>
    </row>
    <row r="127" spans="1:16" x14ac:dyDescent="0.25">
      <c r="A127" s="43">
        <v>20952</v>
      </c>
      <c r="B127" t="s">
        <v>147</v>
      </c>
      <c r="C127" s="45">
        <v>44522.2968287037</v>
      </c>
      <c r="I127" s="49">
        <v>93460</v>
      </c>
      <c r="J127" t="s">
        <v>850</v>
      </c>
      <c r="K127" s="45">
        <v>36708</v>
      </c>
      <c r="M127" s="42">
        <v>5905</v>
      </c>
      <c r="N127" t="s">
        <v>1331</v>
      </c>
      <c r="O127" t="s">
        <v>24</v>
      </c>
      <c r="P127" s="45">
        <v>36708</v>
      </c>
    </row>
    <row r="128" spans="1:16" x14ac:dyDescent="0.25">
      <c r="A128" s="43">
        <v>20953</v>
      </c>
      <c r="B128" t="s">
        <v>148</v>
      </c>
      <c r="C128" s="45">
        <v>44013</v>
      </c>
      <c r="I128" s="49">
        <v>93470</v>
      </c>
      <c r="J128" t="s">
        <v>851</v>
      </c>
      <c r="K128" s="45">
        <v>36708</v>
      </c>
      <c r="M128" s="42">
        <v>5920</v>
      </c>
      <c r="N128" t="s">
        <v>1332</v>
      </c>
      <c r="O128" t="s">
        <v>24</v>
      </c>
      <c r="P128" s="45">
        <v>36708</v>
      </c>
    </row>
    <row r="129" spans="1:16" x14ac:dyDescent="0.25">
      <c r="A129" s="43">
        <v>20954</v>
      </c>
      <c r="B129" t="s">
        <v>149</v>
      </c>
      <c r="C129" s="45">
        <v>44378</v>
      </c>
      <c r="I129" s="49">
        <v>93480</v>
      </c>
      <c r="J129" t="s">
        <v>852</v>
      </c>
      <c r="K129" s="45">
        <v>36708</v>
      </c>
      <c r="M129" s="42">
        <v>5922</v>
      </c>
      <c r="N129" t="s">
        <v>1333</v>
      </c>
      <c r="O129" t="s">
        <v>24</v>
      </c>
      <c r="P129" s="45">
        <v>36708</v>
      </c>
    </row>
    <row r="130" spans="1:16" x14ac:dyDescent="0.25">
      <c r="A130" s="43">
        <v>20955</v>
      </c>
      <c r="B130" t="s">
        <v>150</v>
      </c>
      <c r="C130" s="45">
        <v>41456</v>
      </c>
      <c r="I130" s="49">
        <v>93500</v>
      </c>
      <c r="J130" t="s">
        <v>853</v>
      </c>
      <c r="K130" s="45">
        <v>36708</v>
      </c>
      <c r="M130" s="42">
        <v>5930</v>
      </c>
      <c r="N130" t="s">
        <v>1334</v>
      </c>
      <c r="O130" t="s">
        <v>24</v>
      </c>
      <c r="P130" s="45">
        <v>36708</v>
      </c>
    </row>
    <row r="131" spans="1:16" x14ac:dyDescent="0.25">
      <c r="A131" s="43">
        <v>20956</v>
      </c>
      <c r="B131" t="s">
        <v>151</v>
      </c>
      <c r="C131" s="45">
        <v>41821</v>
      </c>
      <c r="I131" s="49">
        <v>93510</v>
      </c>
      <c r="J131" t="s">
        <v>854</v>
      </c>
      <c r="K131" s="45">
        <v>36708</v>
      </c>
      <c r="M131" s="42">
        <v>5930</v>
      </c>
      <c r="N131" t="s">
        <v>1160</v>
      </c>
      <c r="O131" t="s">
        <v>24</v>
      </c>
      <c r="P131" s="45">
        <v>39645.388935185183</v>
      </c>
    </row>
    <row r="132" spans="1:16" x14ac:dyDescent="0.25">
      <c r="A132" s="43">
        <v>20957</v>
      </c>
      <c r="B132" t="s">
        <v>152</v>
      </c>
      <c r="C132" s="45">
        <v>42552</v>
      </c>
      <c r="I132" s="49">
        <v>93600</v>
      </c>
      <c r="J132" t="s">
        <v>855</v>
      </c>
      <c r="K132" s="45">
        <v>36708</v>
      </c>
      <c r="M132" s="42">
        <v>5940</v>
      </c>
      <c r="N132" t="s">
        <v>1335</v>
      </c>
      <c r="O132" t="s">
        <v>24</v>
      </c>
      <c r="P132" s="45">
        <v>36708</v>
      </c>
    </row>
    <row r="133" spans="1:16" x14ac:dyDescent="0.25">
      <c r="A133" s="43">
        <v>20958</v>
      </c>
      <c r="B133" t="s">
        <v>153</v>
      </c>
      <c r="C133" s="45">
        <v>44743</v>
      </c>
      <c r="I133" s="49">
        <v>94300</v>
      </c>
      <c r="J133" t="s">
        <v>856</v>
      </c>
      <c r="K133" s="45">
        <v>36708</v>
      </c>
      <c r="M133" s="42">
        <v>5945</v>
      </c>
      <c r="N133" t="s">
        <v>1336</v>
      </c>
      <c r="O133" t="s">
        <v>24</v>
      </c>
      <c r="P133" s="45">
        <v>36708</v>
      </c>
    </row>
    <row r="134" spans="1:16" x14ac:dyDescent="0.25">
      <c r="A134" s="43">
        <v>20959</v>
      </c>
      <c r="B134" t="s">
        <v>154</v>
      </c>
      <c r="C134" s="45">
        <v>45108</v>
      </c>
      <c r="I134" s="49">
        <v>94330</v>
      </c>
      <c r="J134" t="s">
        <v>857</v>
      </c>
      <c r="K134" s="45">
        <v>36708</v>
      </c>
      <c r="M134" s="42">
        <v>5955</v>
      </c>
      <c r="N134" t="s">
        <v>1337</v>
      </c>
      <c r="O134" t="s">
        <v>24</v>
      </c>
      <c r="P134" s="45">
        <v>36708</v>
      </c>
    </row>
    <row r="135" spans="1:16" x14ac:dyDescent="0.25">
      <c r="A135" s="43">
        <v>20960</v>
      </c>
      <c r="B135" t="s">
        <v>155</v>
      </c>
      <c r="C135" s="45">
        <v>41456</v>
      </c>
      <c r="I135" s="49">
        <v>94500</v>
      </c>
      <c r="J135" t="s">
        <v>858</v>
      </c>
      <c r="K135" s="45">
        <v>36708</v>
      </c>
      <c r="M135" s="42">
        <v>5990</v>
      </c>
      <c r="N135" t="s">
        <v>1338</v>
      </c>
      <c r="O135" t="s">
        <v>24</v>
      </c>
      <c r="P135" s="45">
        <v>36708</v>
      </c>
    </row>
    <row r="136" spans="1:16" x14ac:dyDescent="0.25">
      <c r="A136" s="43">
        <v>20961</v>
      </c>
      <c r="B136" t="s">
        <v>156</v>
      </c>
      <c r="C136" s="45">
        <v>41456</v>
      </c>
      <c r="I136" s="49">
        <v>94600</v>
      </c>
      <c r="J136" t="s">
        <v>859</v>
      </c>
      <c r="K136" s="45">
        <v>36708</v>
      </c>
      <c r="M136" s="42">
        <v>5991</v>
      </c>
      <c r="N136" t="s">
        <v>1339</v>
      </c>
      <c r="O136" t="s">
        <v>24</v>
      </c>
      <c r="P136" s="45">
        <v>36708</v>
      </c>
    </row>
    <row r="137" spans="1:16" x14ac:dyDescent="0.25">
      <c r="A137" s="43">
        <v>20962</v>
      </c>
      <c r="B137" t="s">
        <v>157</v>
      </c>
      <c r="C137" s="45">
        <v>41456</v>
      </c>
      <c r="I137" s="49">
        <v>94610</v>
      </c>
      <c r="J137" t="s">
        <v>860</v>
      </c>
      <c r="K137" s="45">
        <v>36708</v>
      </c>
      <c r="M137" s="42">
        <v>5991</v>
      </c>
      <c r="N137" t="s">
        <v>1339</v>
      </c>
      <c r="O137" t="s">
        <v>24</v>
      </c>
      <c r="P137" s="45">
        <v>39881.517210648148</v>
      </c>
    </row>
    <row r="138" spans="1:16" x14ac:dyDescent="0.25">
      <c r="A138" s="43">
        <v>20963</v>
      </c>
      <c r="B138" t="s">
        <v>158</v>
      </c>
      <c r="C138" s="45">
        <v>41456</v>
      </c>
      <c r="I138" s="49">
        <v>94700</v>
      </c>
      <c r="J138" t="s">
        <v>861</v>
      </c>
      <c r="K138" s="45">
        <v>36708</v>
      </c>
      <c r="M138" s="42">
        <v>5992</v>
      </c>
      <c r="N138" t="s">
        <v>1340</v>
      </c>
      <c r="O138" t="s">
        <v>24</v>
      </c>
      <c r="P138" s="45">
        <v>36708</v>
      </c>
    </row>
    <row r="139" spans="1:16" x14ac:dyDescent="0.25">
      <c r="A139" s="43">
        <v>20964</v>
      </c>
      <c r="B139" t="s">
        <v>159</v>
      </c>
      <c r="C139" s="45">
        <v>42766.368298611109</v>
      </c>
      <c r="I139" s="49">
        <v>94720</v>
      </c>
      <c r="J139" t="s">
        <v>862</v>
      </c>
      <c r="K139" s="45">
        <v>36708</v>
      </c>
      <c r="M139" s="42">
        <v>5992</v>
      </c>
      <c r="N139" t="s">
        <v>1341</v>
      </c>
      <c r="O139" t="s">
        <v>24</v>
      </c>
      <c r="P139" s="45">
        <v>44728.591539351852</v>
      </c>
    </row>
    <row r="140" spans="1:16" x14ac:dyDescent="0.25">
      <c r="A140" s="43">
        <v>20965</v>
      </c>
      <c r="B140" t="s">
        <v>160</v>
      </c>
      <c r="C140" s="45">
        <v>42766</v>
      </c>
      <c r="I140" s="49">
        <v>94730</v>
      </c>
      <c r="J140" t="s">
        <v>863</v>
      </c>
      <c r="K140" s="45">
        <v>36708</v>
      </c>
      <c r="M140" s="42">
        <v>5993</v>
      </c>
      <c r="N140" t="s">
        <v>1342</v>
      </c>
      <c r="O140" t="s">
        <v>24</v>
      </c>
      <c r="P140" s="45">
        <v>36708</v>
      </c>
    </row>
    <row r="141" spans="1:16" x14ac:dyDescent="0.25">
      <c r="A141" s="43">
        <v>20970</v>
      </c>
      <c r="B141" t="s">
        <v>161</v>
      </c>
      <c r="C141" s="45">
        <v>36708</v>
      </c>
      <c r="I141" s="49">
        <v>94740</v>
      </c>
      <c r="J141" t="s">
        <v>864</v>
      </c>
      <c r="K141" s="45">
        <v>36708</v>
      </c>
      <c r="M141" s="42">
        <v>5994</v>
      </c>
      <c r="N141" t="s">
        <v>1343</v>
      </c>
      <c r="O141" t="s">
        <v>24</v>
      </c>
      <c r="P141" s="45">
        <v>36708</v>
      </c>
    </row>
    <row r="142" spans="1:16" x14ac:dyDescent="0.25">
      <c r="A142" s="43">
        <v>20971</v>
      </c>
      <c r="B142" t="s">
        <v>162</v>
      </c>
      <c r="C142" s="45">
        <v>41091</v>
      </c>
      <c r="I142" s="49">
        <v>94750</v>
      </c>
      <c r="J142" t="s">
        <v>865</v>
      </c>
      <c r="K142" s="45">
        <v>36708</v>
      </c>
      <c r="M142" s="42">
        <v>5995</v>
      </c>
      <c r="N142" t="s">
        <v>1344</v>
      </c>
      <c r="O142" t="s">
        <v>24</v>
      </c>
      <c r="P142" s="45">
        <v>36708</v>
      </c>
    </row>
    <row r="143" spans="1:16" x14ac:dyDescent="0.25">
      <c r="A143" s="43">
        <v>20972</v>
      </c>
      <c r="B143" t="s">
        <v>163</v>
      </c>
      <c r="C143" s="45">
        <v>45108</v>
      </c>
      <c r="I143" s="49">
        <v>94800</v>
      </c>
      <c r="J143" t="s">
        <v>866</v>
      </c>
      <c r="K143" s="45">
        <v>36708</v>
      </c>
      <c r="M143" s="42">
        <v>5996</v>
      </c>
      <c r="N143" t="s">
        <v>1345</v>
      </c>
      <c r="O143" t="s">
        <v>24</v>
      </c>
      <c r="P143" s="45">
        <v>36708</v>
      </c>
    </row>
    <row r="144" spans="1:16" x14ac:dyDescent="0.25">
      <c r="A144" s="43">
        <v>20973</v>
      </c>
      <c r="B144" t="s">
        <v>164</v>
      </c>
      <c r="C144" s="45">
        <v>43282</v>
      </c>
      <c r="I144" s="49">
        <v>94830</v>
      </c>
      <c r="J144" t="s">
        <v>867</v>
      </c>
      <c r="K144" s="45">
        <v>36708</v>
      </c>
      <c r="M144" s="42">
        <v>5997</v>
      </c>
      <c r="N144" t="s">
        <v>1346</v>
      </c>
      <c r="O144" t="s">
        <v>24</v>
      </c>
      <c r="P144" s="45">
        <v>36708</v>
      </c>
    </row>
    <row r="145" spans="1:16" x14ac:dyDescent="0.25">
      <c r="A145" s="43">
        <v>20974</v>
      </c>
      <c r="B145" t="s">
        <v>165</v>
      </c>
      <c r="C145" s="45">
        <v>44013</v>
      </c>
      <c r="I145" s="49">
        <v>94840</v>
      </c>
      <c r="J145" t="s">
        <v>868</v>
      </c>
      <c r="K145" s="45">
        <v>36708</v>
      </c>
      <c r="M145" s="42">
        <v>5998</v>
      </c>
      <c r="N145" t="s">
        <v>1347</v>
      </c>
      <c r="O145" t="s">
        <v>24</v>
      </c>
      <c r="P145" s="45">
        <v>36708</v>
      </c>
    </row>
    <row r="146" spans="1:16" x14ac:dyDescent="0.25">
      <c r="A146" s="43">
        <v>20975</v>
      </c>
      <c r="B146" t="s">
        <v>166</v>
      </c>
      <c r="C146" s="45">
        <v>36708</v>
      </c>
      <c r="I146" s="49">
        <v>94850</v>
      </c>
      <c r="J146" t="s">
        <v>869</v>
      </c>
      <c r="K146" s="45">
        <v>36708</v>
      </c>
      <c r="M146" s="42">
        <v>5999</v>
      </c>
      <c r="N146" t="s">
        <v>1348</v>
      </c>
      <c r="O146" t="s">
        <v>24</v>
      </c>
      <c r="P146" s="45">
        <v>36708</v>
      </c>
    </row>
    <row r="147" spans="1:16" x14ac:dyDescent="0.25">
      <c r="A147" s="43">
        <v>20976</v>
      </c>
      <c r="B147" t="s">
        <v>167</v>
      </c>
      <c r="C147" s="45">
        <v>44734.365925925929</v>
      </c>
      <c r="I147" s="49">
        <v>94900</v>
      </c>
      <c r="J147" t="s">
        <v>870</v>
      </c>
      <c r="K147" s="45">
        <v>36708</v>
      </c>
      <c r="M147" s="42">
        <v>6110</v>
      </c>
      <c r="N147" t="s">
        <v>1349</v>
      </c>
      <c r="O147" t="s">
        <v>24</v>
      </c>
      <c r="P147" s="45">
        <v>36708</v>
      </c>
    </row>
    <row r="148" spans="1:16" x14ac:dyDescent="0.25">
      <c r="A148" s="43">
        <v>20977</v>
      </c>
      <c r="B148" t="s">
        <v>168</v>
      </c>
      <c r="C148" s="45">
        <v>45108</v>
      </c>
      <c r="I148" s="49">
        <v>94910</v>
      </c>
      <c r="J148" t="s">
        <v>871</v>
      </c>
      <c r="K148" s="45">
        <v>36708</v>
      </c>
      <c r="M148" s="42">
        <v>6120</v>
      </c>
      <c r="N148" t="s">
        <v>1350</v>
      </c>
      <c r="O148" t="s">
        <v>24</v>
      </c>
      <c r="P148" s="45">
        <v>36708</v>
      </c>
    </row>
    <row r="149" spans="1:16" x14ac:dyDescent="0.25">
      <c r="A149" s="43">
        <v>20980</v>
      </c>
      <c r="B149" t="s">
        <v>169</v>
      </c>
      <c r="C149" s="45">
        <v>44840.619849537034</v>
      </c>
      <c r="I149" s="49">
        <v>95000</v>
      </c>
      <c r="J149" t="s">
        <v>872</v>
      </c>
      <c r="K149" s="45">
        <v>36708</v>
      </c>
      <c r="M149" s="42">
        <v>6121</v>
      </c>
      <c r="N149" t="s">
        <v>1351</v>
      </c>
      <c r="O149" t="s">
        <v>24</v>
      </c>
      <c r="P149" s="45">
        <v>36708</v>
      </c>
    </row>
    <row r="150" spans="1:16" x14ac:dyDescent="0.25">
      <c r="A150" s="43">
        <v>20981</v>
      </c>
      <c r="B150" t="s">
        <v>170</v>
      </c>
      <c r="C150" s="45">
        <v>45181.58084490741</v>
      </c>
      <c r="I150" s="49">
        <v>95010</v>
      </c>
      <c r="J150" t="s">
        <v>873</v>
      </c>
      <c r="K150" s="45">
        <v>36708</v>
      </c>
      <c r="M150" s="42">
        <v>6210</v>
      </c>
      <c r="N150" t="s">
        <v>1352</v>
      </c>
      <c r="O150" t="s">
        <v>24</v>
      </c>
      <c r="P150" s="45">
        <v>36708</v>
      </c>
    </row>
    <row r="151" spans="1:16" x14ac:dyDescent="0.25">
      <c r="A151" s="43">
        <v>20982</v>
      </c>
      <c r="B151" t="s">
        <v>171</v>
      </c>
      <c r="C151" s="45">
        <v>44246.378055555557</v>
      </c>
      <c r="I151" s="49">
        <v>95020</v>
      </c>
      <c r="J151" t="s">
        <v>874</v>
      </c>
      <c r="K151" s="45">
        <v>36708</v>
      </c>
      <c r="M151" s="42">
        <v>6215</v>
      </c>
      <c r="N151" t="s">
        <v>1353</v>
      </c>
      <c r="O151" t="s">
        <v>24</v>
      </c>
      <c r="P151" s="45">
        <v>36708</v>
      </c>
    </row>
    <row r="152" spans="1:16" x14ac:dyDescent="0.25">
      <c r="A152" s="43">
        <v>20983</v>
      </c>
      <c r="B152" t="s">
        <v>172</v>
      </c>
      <c r="C152" s="45">
        <v>44246.378217592595</v>
      </c>
      <c r="I152" s="49">
        <v>95040</v>
      </c>
      <c r="J152" t="s">
        <v>875</v>
      </c>
      <c r="K152" s="45">
        <v>36708</v>
      </c>
      <c r="M152" s="42">
        <v>6220</v>
      </c>
      <c r="N152" t="s">
        <v>1354</v>
      </c>
      <c r="O152" t="s">
        <v>24</v>
      </c>
      <c r="P152" s="45">
        <v>36708</v>
      </c>
    </row>
    <row r="153" spans="1:16" x14ac:dyDescent="0.25">
      <c r="A153" s="43">
        <v>20984</v>
      </c>
      <c r="B153" t="s">
        <v>173</v>
      </c>
      <c r="C153" s="45">
        <v>44246.378750000003</v>
      </c>
      <c r="I153" s="49">
        <v>95050</v>
      </c>
      <c r="J153" t="s">
        <v>876</v>
      </c>
      <c r="K153" s="45">
        <v>36708</v>
      </c>
      <c r="M153" s="42">
        <v>6300</v>
      </c>
      <c r="N153" t="s">
        <v>1355</v>
      </c>
      <c r="O153" t="s">
        <v>24</v>
      </c>
      <c r="P153" s="45">
        <v>36708</v>
      </c>
    </row>
    <row r="154" spans="1:16" x14ac:dyDescent="0.25">
      <c r="A154" s="43">
        <v>20985</v>
      </c>
      <c r="B154" t="s">
        <v>174</v>
      </c>
      <c r="C154" s="45">
        <v>44537.727662037039</v>
      </c>
      <c r="I154" s="49">
        <v>95200</v>
      </c>
      <c r="J154" t="s">
        <v>877</v>
      </c>
      <c r="K154" s="45">
        <v>36708</v>
      </c>
      <c r="M154" s="42">
        <v>6310</v>
      </c>
      <c r="N154" t="s">
        <v>1356</v>
      </c>
      <c r="O154" t="s">
        <v>24</v>
      </c>
      <c r="P154" s="45">
        <v>36708</v>
      </c>
    </row>
    <row r="155" spans="1:16" x14ac:dyDescent="0.25">
      <c r="A155" s="43">
        <v>20990</v>
      </c>
      <c r="B155" t="s">
        <v>175</v>
      </c>
      <c r="C155" s="45">
        <v>44840.62059027778</v>
      </c>
      <c r="I155" s="49">
        <v>95210</v>
      </c>
      <c r="J155" t="s">
        <v>878</v>
      </c>
      <c r="K155" s="45">
        <v>36708</v>
      </c>
      <c r="M155" s="42">
        <v>6410</v>
      </c>
      <c r="N155" t="s">
        <v>1357</v>
      </c>
      <c r="O155" t="s">
        <v>24</v>
      </c>
      <c r="P155" s="45">
        <v>36708</v>
      </c>
    </row>
    <row r="156" spans="1:16" x14ac:dyDescent="0.25">
      <c r="A156" s="43">
        <v>20991</v>
      </c>
      <c r="B156" t="s">
        <v>176</v>
      </c>
      <c r="C156" s="45">
        <v>45181.580266203702</v>
      </c>
      <c r="I156" s="49">
        <v>95220</v>
      </c>
      <c r="J156" t="s">
        <v>879</v>
      </c>
      <c r="K156" s="45">
        <v>36708</v>
      </c>
      <c r="M156" s="42">
        <v>6415</v>
      </c>
      <c r="N156" t="s">
        <v>1358</v>
      </c>
      <c r="O156" t="s">
        <v>24</v>
      </c>
      <c r="P156" s="45">
        <v>36708</v>
      </c>
    </row>
    <row r="157" spans="1:16" x14ac:dyDescent="0.25">
      <c r="A157" s="43">
        <v>20992</v>
      </c>
      <c r="B157" t="s">
        <v>177</v>
      </c>
      <c r="C157" s="45">
        <v>44246.381932870368</v>
      </c>
      <c r="I157" s="49">
        <v>95230</v>
      </c>
      <c r="J157" t="s">
        <v>880</v>
      </c>
      <c r="K157" s="45">
        <v>36708</v>
      </c>
      <c r="M157" s="42">
        <v>6420</v>
      </c>
      <c r="N157" t="s">
        <v>1359</v>
      </c>
      <c r="O157" t="s">
        <v>24</v>
      </c>
      <c r="P157" s="45">
        <v>36708</v>
      </c>
    </row>
    <row r="158" spans="1:16" x14ac:dyDescent="0.25">
      <c r="A158" s="43">
        <v>20993</v>
      </c>
      <c r="B158" t="s">
        <v>178</v>
      </c>
      <c r="C158" s="45">
        <v>44246.383055555554</v>
      </c>
      <c r="I158" s="49">
        <v>95240</v>
      </c>
      <c r="J158" t="s">
        <v>881</v>
      </c>
      <c r="K158" s="45">
        <v>36708</v>
      </c>
      <c r="M158" s="42">
        <v>65410</v>
      </c>
      <c r="N158" t="s">
        <v>1360</v>
      </c>
      <c r="O158" t="s">
        <v>24</v>
      </c>
      <c r="P158" s="45">
        <v>36708</v>
      </c>
    </row>
    <row r="159" spans="1:16" x14ac:dyDescent="0.25">
      <c r="A159" s="43">
        <v>20994</v>
      </c>
      <c r="B159" t="s">
        <v>179</v>
      </c>
      <c r="C159" s="45">
        <v>44246.383298611108</v>
      </c>
      <c r="I159" s="49">
        <v>95250</v>
      </c>
      <c r="J159" t="s">
        <v>882</v>
      </c>
      <c r="K159" s="45">
        <v>36708</v>
      </c>
      <c r="M159" s="42">
        <v>7105</v>
      </c>
      <c r="N159" t="s">
        <v>1198</v>
      </c>
      <c r="O159" t="s">
        <v>24</v>
      </c>
      <c r="P159" s="45">
        <v>36708</v>
      </c>
    </row>
    <row r="160" spans="1:16" x14ac:dyDescent="0.25">
      <c r="A160" s="43">
        <v>20995</v>
      </c>
      <c r="B160" t="s">
        <v>180</v>
      </c>
      <c r="C160" s="45">
        <v>44378</v>
      </c>
      <c r="I160" s="49">
        <v>95260</v>
      </c>
      <c r="J160" t="s">
        <v>883</v>
      </c>
      <c r="K160" s="45">
        <v>36708</v>
      </c>
      <c r="M160" s="42">
        <v>7115</v>
      </c>
      <c r="N160" t="s">
        <v>1361</v>
      </c>
      <c r="O160" t="s">
        <v>24</v>
      </c>
      <c r="P160" s="45">
        <v>36708</v>
      </c>
    </row>
    <row r="161" spans="1:16" x14ac:dyDescent="0.25">
      <c r="A161" s="43">
        <v>21100</v>
      </c>
      <c r="B161" t="s">
        <v>181</v>
      </c>
      <c r="C161" s="45">
        <v>36708</v>
      </c>
      <c r="I161" s="49">
        <v>95270</v>
      </c>
      <c r="J161" t="s">
        <v>884</v>
      </c>
      <c r="K161" s="45">
        <v>36708</v>
      </c>
      <c r="M161" s="42">
        <v>7200</v>
      </c>
      <c r="N161" t="s">
        <v>1362</v>
      </c>
      <c r="O161" t="s">
        <v>24</v>
      </c>
      <c r="P161" s="45">
        <v>36708</v>
      </c>
    </row>
    <row r="162" spans="1:16" x14ac:dyDescent="0.25">
      <c r="A162" s="43">
        <v>21150</v>
      </c>
      <c r="B162" t="s">
        <v>182</v>
      </c>
      <c r="C162" s="45">
        <v>36708</v>
      </c>
      <c r="I162" s="49">
        <v>95280</v>
      </c>
      <c r="J162" t="s">
        <v>885</v>
      </c>
      <c r="K162" s="45">
        <v>36708</v>
      </c>
      <c r="M162" s="42">
        <v>7310</v>
      </c>
      <c r="N162" t="s">
        <v>1363</v>
      </c>
      <c r="O162" t="s">
        <v>24</v>
      </c>
      <c r="P162" s="45">
        <v>36708</v>
      </c>
    </row>
    <row r="163" spans="1:16" x14ac:dyDescent="0.25">
      <c r="A163" s="43">
        <v>21200</v>
      </c>
      <c r="B163" t="s">
        <v>183</v>
      </c>
      <c r="C163" s="45">
        <v>40009.691493055558</v>
      </c>
      <c r="I163" s="49">
        <v>95290</v>
      </c>
      <c r="J163" t="s">
        <v>886</v>
      </c>
      <c r="K163" s="45">
        <v>36708</v>
      </c>
      <c r="M163" s="42">
        <v>7335</v>
      </c>
      <c r="N163" t="s">
        <v>1364</v>
      </c>
      <c r="O163" t="s">
        <v>24</v>
      </c>
      <c r="P163" s="45">
        <v>36708</v>
      </c>
    </row>
    <row r="164" spans="1:16" x14ac:dyDescent="0.25">
      <c r="A164" s="43">
        <v>21250</v>
      </c>
      <c r="B164" t="s">
        <v>184</v>
      </c>
      <c r="C164" s="45">
        <v>36708</v>
      </c>
      <c r="I164" s="49">
        <v>95300</v>
      </c>
      <c r="J164" t="s">
        <v>887</v>
      </c>
      <c r="K164" s="45">
        <v>36708</v>
      </c>
      <c r="M164" s="42">
        <v>7500</v>
      </c>
      <c r="N164" t="s">
        <v>1365</v>
      </c>
      <c r="O164" t="s">
        <v>24</v>
      </c>
      <c r="P164" s="45">
        <v>36708</v>
      </c>
    </row>
    <row r="165" spans="1:16" x14ac:dyDescent="0.25">
      <c r="A165" s="43">
        <v>21300</v>
      </c>
      <c r="B165" t="s">
        <v>185</v>
      </c>
      <c r="C165" s="45">
        <v>36708</v>
      </c>
      <c r="I165" s="49">
        <v>95310</v>
      </c>
      <c r="J165" t="s">
        <v>888</v>
      </c>
      <c r="K165" s="45">
        <v>36708</v>
      </c>
      <c r="M165" s="42">
        <v>7601</v>
      </c>
      <c r="N165" t="s">
        <v>1366</v>
      </c>
      <c r="O165" t="s">
        <v>24</v>
      </c>
      <c r="P165" s="45">
        <v>36708</v>
      </c>
    </row>
    <row r="166" spans="1:16" x14ac:dyDescent="0.25">
      <c r="A166" s="43">
        <v>21350</v>
      </c>
      <c r="B166" t="s">
        <v>186</v>
      </c>
      <c r="C166" s="45">
        <v>36708</v>
      </c>
      <c r="I166" s="49">
        <v>95320</v>
      </c>
      <c r="J166" t="s">
        <v>889</v>
      </c>
      <c r="K166" s="45">
        <v>36708</v>
      </c>
      <c r="M166" s="42">
        <v>7602</v>
      </c>
      <c r="N166" t="s">
        <v>1367</v>
      </c>
      <c r="O166" t="s">
        <v>24</v>
      </c>
      <c r="P166" s="45">
        <v>36708</v>
      </c>
    </row>
    <row r="167" spans="1:16" x14ac:dyDescent="0.25">
      <c r="A167" s="43">
        <v>21355</v>
      </c>
      <c r="B167" t="s">
        <v>187</v>
      </c>
      <c r="C167" s="45">
        <v>45078.687696759262</v>
      </c>
      <c r="I167" s="49">
        <v>95330</v>
      </c>
      <c r="J167" t="s">
        <v>890</v>
      </c>
      <c r="K167" s="45">
        <v>36708</v>
      </c>
      <c r="M167" s="42">
        <v>7603</v>
      </c>
      <c r="N167" t="s">
        <v>1368</v>
      </c>
      <c r="O167" t="s">
        <v>24</v>
      </c>
      <c r="P167" s="45">
        <v>36708</v>
      </c>
    </row>
    <row r="168" spans="1:16" x14ac:dyDescent="0.25">
      <c r="A168" s="43">
        <v>21400</v>
      </c>
      <c r="B168" t="s">
        <v>188</v>
      </c>
      <c r="C168" s="45">
        <v>36708</v>
      </c>
      <c r="I168" s="49">
        <v>95340</v>
      </c>
      <c r="J168" t="s">
        <v>891</v>
      </c>
      <c r="K168" s="45">
        <v>36708</v>
      </c>
      <c r="M168" s="42">
        <v>7605</v>
      </c>
      <c r="N168" t="s">
        <v>1369</v>
      </c>
      <c r="O168" t="s">
        <v>24</v>
      </c>
      <c r="P168" s="45">
        <v>36708</v>
      </c>
    </row>
    <row r="169" spans="1:16" x14ac:dyDescent="0.25">
      <c r="A169" s="43">
        <v>21425</v>
      </c>
      <c r="B169" t="s">
        <v>189</v>
      </c>
      <c r="C169" s="45">
        <v>36708</v>
      </c>
      <c r="I169" s="49">
        <v>95360</v>
      </c>
      <c r="J169" t="s">
        <v>892</v>
      </c>
      <c r="K169" s="45">
        <v>36708</v>
      </c>
      <c r="M169" s="42">
        <v>7610</v>
      </c>
      <c r="N169" t="s">
        <v>1332</v>
      </c>
      <c r="O169" t="s">
        <v>24</v>
      </c>
      <c r="P169" s="45">
        <v>36708</v>
      </c>
    </row>
    <row r="170" spans="1:16" x14ac:dyDescent="0.25">
      <c r="A170" s="43">
        <v>21450</v>
      </c>
      <c r="B170" t="s">
        <v>190</v>
      </c>
      <c r="C170" s="45">
        <v>36708</v>
      </c>
      <c r="I170" s="49">
        <v>95400</v>
      </c>
      <c r="J170" t="s">
        <v>893</v>
      </c>
      <c r="K170" s="45">
        <v>36708</v>
      </c>
      <c r="M170" s="42">
        <v>7611</v>
      </c>
      <c r="N170" t="s">
        <v>307</v>
      </c>
      <c r="O170" t="s">
        <v>24</v>
      </c>
      <c r="P170" s="45">
        <v>36708</v>
      </c>
    </row>
    <row r="171" spans="1:16" x14ac:dyDescent="0.25">
      <c r="A171" s="43">
        <v>21500</v>
      </c>
      <c r="B171" t="s">
        <v>191</v>
      </c>
      <c r="C171" s="45">
        <v>43763.429652777777</v>
      </c>
      <c r="I171" s="49">
        <v>95420</v>
      </c>
      <c r="J171" t="s">
        <v>894</v>
      </c>
      <c r="K171" s="45">
        <v>36708</v>
      </c>
      <c r="M171" s="42">
        <v>7615</v>
      </c>
      <c r="N171" t="s">
        <v>1370</v>
      </c>
      <c r="O171" t="s">
        <v>24</v>
      </c>
      <c r="P171" s="45">
        <v>36708</v>
      </c>
    </row>
    <row r="172" spans="1:16" x14ac:dyDescent="0.25">
      <c r="A172" s="43">
        <v>21550</v>
      </c>
      <c r="B172" t="s">
        <v>192</v>
      </c>
      <c r="C172" s="45">
        <v>40037.605763888889</v>
      </c>
      <c r="I172" s="49">
        <v>95430</v>
      </c>
      <c r="J172" t="s">
        <v>895</v>
      </c>
      <c r="K172" s="45">
        <v>36708</v>
      </c>
      <c r="M172" s="42">
        <v>7616</v>
      </c>
      <c r="N172" t="s">
        <v>1371</v>
      </c>
      <c r="O172" t="s">
        <v>24</v>
      </c>
      <c r="P172" s="45">
        <v>36708</v>
      </c>
    </row>
    <row r="173" spans="1:16" x14ac:dyDescent="0.25">
      <c r="A173" s="43">
        <v>21551</v>
      </c>
      <c r="B173" t="s">
        <v>193</v>
      </c>
      <c r="C173" s="45">
        <v>44743</v>
      </c>
      <c r="I173" s="49">
        <v>95500</v>
      </c>
      <c r="J173" t="s">
        <v>896</v>
      </c>
      <c r="K173" s="45">
        <v>36708</v>
      </c>
      <c r="M173" s="42">
        <v>7617</v>
      </c>
      <c r="N173" t="s">
        <v>1372</v>
      </c>
      <c r="O173" t="s">
        <v>24</v>
      </c>
      <c r="P173" s="45">
        <v>36708</v>
      </c>
    </row>
    <row r="174" spans="1:16" x14ac:dyDescent="0.25">
      <c r="A174" s="43">
        <v>21600</v>
      </c>
      <c r="B174" t="s">
        <v>194</v>
      </c>
      <c r="C174" s="45">
        <v>36708</v>
      </c>
      <c r="I174" s="49">
        <v>95600</v>
      </c>
      <c r="J174" t="s">
        <v>897</v>
      </c>
      <c r="K174" s="45">
        <v>36708</v>
      </c>
      <c r="M174" s="42">
        <v>7910</v>
      </c>
      <c r="N174" t="s">
        <v>1373</v>
      </c>
      <c r="O174" t="s">
        <v>24</v>
      </c>
      <c r="P174" s="45">
        <v>36708</v>
      </c>
    </row>
    <row r="175" spans="1:16" x14ac:dyDescent="0.25">
      <c r="A175" s="43">
        <v>21700</v>
      </c>
      <c r="B175" t="s">
        <v>195</v>
      </c>
      <c r="C175" s="45">
        <v>36708</v>
      </c>
      <c r="I175" s="49">
        <v>95630</v>
      </c>
      <c r="J175" t="s">
        <v>898</v>
      </c>
      <c r="K175" s="45">
        <v>36708</v>
      </c>
      <c r="M175" s="42">
        <v>7911</v>
      </c>
      <c r="N175" t="s">
        <v>1374</v>
      </c>
      <c r="O175" t="s">
        <v>24</v>
      </c>
      <c r="P175" s="45">
        <v>36708</v>
      </c>
    </row>
    <row r="176" spans="1:16" x14ac:dyDescent="0.25">
      <c r="A176" s="43">
        <v>22010</v>
      </c>
      <c r="B176" t="s">
        <v>196</v>
      </c>
      <c r="C176" s="45">
        <v>36708</v>
      </c>
      <c r="I176" s="49">
        <v>95640</v>
      </c>
      <c r="J176" t="s">
        <v>899</v>
      </c>
      <c r="K176" s="45">
        <v>36708</v>
      </c>
      <c r="M176" s="42">
        <v>7921</v>
      </c>
      <c r="N176" t="s">
        <v>1375</v>
      </c>
      <c r="O176" t="s">
        <v>24</v>
      </c>
      <c r="P176" s="45">
        <v>36708</v>
      </c>
    </row>
    <row r="177" spans="1:16" x14ac:dyDescent="0.25">
      <c r="A177" s="43">
        <v>22020</v>
      </c>
      <c r="B177" t="s">
        <v>197</v>
      </c>
      <c r="C177" s="45">
        <v>36708</v>
      </c>
      <c r="I177" s="49">
        <v>95650</v>
      </c>
      <c r="J177" t="s">
        <v>900</v>
      </c>
      <c r="K177" s="45">
        <v>36708</v>
      </c>
      <c r="M177" s="42">
        <v>7925</v>
      </c>
      <c r="N177" t="s">
        <v>1376</v>
      </c>
      <c r="O177" t="s">
        <v>24</v>
      </c>
      <c r="P177" s="45">
        <v>36708</v>
      </c>
    </row>
    <row r="178" spans="1:16" x14ac:dyDescent="0.25">
      <c r="A178" s="43">
        <v>22030</v>
      </c>
      <c r="B178" t="s">
        <v>198</v>
      </c>
      <c r="C178" s="45">
        <v>36708</v>
      </c>
      <c r="I178" s="49">
        <v>95670</v>
      </c>
      <c r="J178" t="s">
        <v>901</v>
      </c>
      <c r="K178" s="45">
        <v>36708</v>
      </c>
      <c r="M178" s="42">
        <v>7925</v>
      </c>
      <c r="N178" t="s">
        <v>1377</v>
      </c>
      <c r="O178" t="s">
        <v>24</v>
      </c>
      <c r="P178" s="45">
        <v>43213.403090277781</v>
      </c>
    </row>
    <row r="179" spans="1:16" x14ac:dyDescent="0.25">
      <c r="A179" s="43">
        <v>22040</v>
      </c>
      <c r="B179" t="s">
        <v>199</v>
      </c>
      <c r="C179" s="45">
        <v>36708</v>
      </c>
      <c r="I179" s="49">
        <v>95680</v>
      </c>
      <c r="J179" t="s">
        <v>902</v>
      </c>
      <c r="K179" s="45">
        <v>36708</v>
      </c>
      <c r="M179" s="42">
        <v>7960</v>
      </c>
      <c r="N179" t="s">
        <v>1378</v>
      </c>
      <c r="O179" t="s">
        <v>24</v>
      </c>
      <c r="P179" s="45">
        <v>36708</v>
      </c>
    </row>
    <row r="180" spans="1:16" x14ac:dyDescent="0.25">
      <c r="A180" s="43">
        <v>22050</v>
      </c>
      <c r="B180" t="s">
        <v>200</v>
      </c>
      <c r="C180" s="45">
        <v>36708</v>
      </c>
      <c r="I180" s="49">
        <v>95700</v>
      </c>
      <c r="J180" t="s">
        <v>903</v>
      </c>
      <c r="K180" s="45">
        <v>36708</v>
      </c>
      <c r="M180" s="42">
        <v>7962</v>
      </c>
      <c r="N180" t="s">
        <v>1379</v>
      </c>
      <c r="O180" t="s">
        <v>24</v>
      </c>
      <c r="P180" s="45">
        <v>36708</v>
      </c>
    </row>
    <row r="181" spans="1:16" x14ac:dyDescent="0.25">
      <c r="A181" s="43">
        <v>22060</v>
      </c>
      <c r="B181" t="s">
        <v>201</v>
      </c>
      <c r="C181" s="45">
        <v>36708</v>
      </c>
      <c r="I181" s="49">
        <v>95720</v>
      </c>
      <c r="J181" t="s">
        <v>904</v>
      </c>
      <c r="K181" s="45">
        <v>36708</v>
      </c>
      <c r="M181" s="42">
        <v>8110</v>
      </c>
      <c r="N181" t="s">
        <v>1380</v>
      </c>
      <c r="O181" t="s">
        <v>24</v>
      </c>
      <c r="P181" s="45">
        <v>36708</v>
      </c>
    </row>
    <row r="182" spans="1:16" x14ac:dyDescent="0.25">
      <c r="A182" s="43">
        <v>22070</v>
      </c>
      <c r="B182" t="s">
        <v>202</v>
      </c>
      <c r="C182" s="45">
        <v>36708</v>
      </c>
      <c r="I182" s="49">
        <v>95730</v>
      </c>
      <c r="J182" t="s">
        <v>905</v>
      </c>
      <c r="K182" s="45">
        <v>36708</v>
      </c>
      <c r="M182" s="42">
        <v>8120</v>
      </c>
      <c r="N182" t="s">
        <v>1381</v>
      </c>
      <c r="O182" t="s">
        <v>24</v>
      </c>
      <c r="P182" s="45">
        <v>36708</v>
      </c>
    </row>
    <row r="183" spans="1:16" x14ac:dyDescent="0.25">
      <c r="A183" s="43">
        <v>22080</v>
      </c>
      <c r="B183" t="s">
        <v>203</v>
      </c>
      <c r="C183" s="45">
        <v>36708</v>
      </c>
      <c r="I183" s="49">
        <v>95800</v>
      </c>
      <c r="J183" t="s">
        <v>906</v>
      </c>
      <c r="K183" s="45">
        <v>36708</v>
      </c>
      <c r="M183" s="42">
        <v>8121</v>
      </c>
      <c r="N183" t="s">
        <v>1382</v>
      </c>
      <c r="O183" t="s">
        <v>24</v>
      </c>
      <c r="P183" s="45">
        <v>36708</v>
      </c>
    </row>
    <row r="184" spans="1:16" x14ac:dyDescent="0.25">
      <c r="A184" s="43">
        <v>22090</v>
      </c>
      <c r="B184" t="s">
        <v>204</v>
      </c>
      <c r="C184" s="45">
        <v>36708</v>
      </c>
      <c r="I184" s="49">
        <v>95900</v>
      </c>
      <c r="J184" t="s">
        <v>907</v>
      </c>
      <c r="K184" s="45">
        <v>36708</v>
      </c>
      <c r="M184" s="42">
        <v>8122</v>
      </c>
      <c r="N184" t="s">
        <v>1383</v>
      </c>
      <c r="O184" t="s">
        <v>24</v>
      </c>
      <c r="P184" s="45">
        <v>36708</v>
      </c>
    </row>
    <row r="185" spans="1:16" x14ac:dyDescent="0.25">
      <c r="A185" s="43">
        <v>22100</v>
      </c>
      <c r="B185" t="s">
        <v>205</v>
      </c>
      <c r="C185" s="45">
        <v>36708</v>
      </c>
      <c r="I185" s="49">
        <v>95910</v>
      </c>
      <c r="J185" t="s">
        <v>908</v>
      </c>
      <c r="K185" s="45">
        <v>36708</v>
      </c>
      <c r="M185" s="42">
        <v>8123</v>
      </c>
      <c r="N185" t="s">
        <v>1384</v>
      </c>
      <c r="O185" t="s">
        <v>24</v>
      </c>
      <c r="P185" s="45">
        <v>36708</v>
      </c>
    </row>
    <row r="186" spans="1:16" x14ac:dyDescent="0.25">
      <c r="A186" s="43">
        <v>22110</v>
      </c>
      <c r="B186" t="s">
        <v>206</v>
      </c>
      <c r="C186" s="45">
        <v>36708</v>
      </c>
      <c r="I186" s="49">
        <v>96100</v>
      </c>
      <c r="J186" t="s">
        <v>909</v>
      </c>
      <c r="K186" s="45">
        <v>36708</v>
      </c>
      <c r="M186" s="42">
        <v>8125</v>
      </c>
      <c r="N186" t="s">
        <v>1385</v>
      </c>
      <c r="O186" t="s">
        <v>24</v>
      </c>
      <c r="P186" s="45">
        <v>36708</v>
      </c>
    </row>
    <row r="187" spans="1:16" x14ac:dyDescent="0.25">
      <c r="A187" s="43">
        <v>22120</v>
      </c>
      <c r="B187" t="s">
        <v>207</v>
      </c>
      <c r="C187" s="45">
        <v>36708</v>
      </c>
      <c r="I187" s="49">
        <v>96200</v>
      </c>
      <c r="J187" t="s">
        <v>910</v>
      </c>
      <c r="K187" s="45">
        <v>36708</v>
      </c>
      <c r="M187" s="42">
        <v>8140</v>
      </c>
      <c r="N187" t="s">
        <v>354</v>
      </c>
      <c r="O187" t="s">
        <v>24</v>
      </c>
      <c r="P187" s="45">
        <v>36708</v>
      </c>
    </row>
    <row r="188" spans="1:16" x14ac:dyDescent="0.25">
      <c r="A188" s="43">
        <v>22130</v>
      </c>
      <c r="B188" t="s">
        <v>208</v>
      </c>
      <c r="C188" s="45">
        <v>36708</v>
      </c>
      <c r="I188" s="49">
        <v>99900</v>
      </c>
      <c r="J188" t="s">
        <v>911</v>
      </c>
      <c r="K188" s="45">
        <v>36708</v>
      </c>
      <c r="M188" s="42">
        <v>8150</v>
      </c>
      <c r="N188" t="s">
        <v>1386</v>
      </c>
      <c r="O188" t="s">
        <v>24</v>
      </c>
      <c r="P188" s="45">
        <v>36708</v>
      </c>
    </row>
    <row r="189" spans="1:16" x14ac:dyDescent="0.25">
      <c r="A189" s="43">
        <v>22200</v>
      </c>
      <c r="B189" t="s">
        <v>209</v>
      </c>
      <c r="C189" s="45">
        <v>36708</v>
      </c>
      <c r="I189" s="49">
        <v>100100</v>
      </c>
      <c r="J189" t="s">
        <v>912</v>
      </c>
      <c r="K189" s="45">
        <v>36708</v>
      </c>
      <c r="M189" s="42">
        <v>8151</v>
      </c>
      <c r="N189" t="s">
        <v>1387</v>
      </c>
      <c r="O189" t="s">
        <v>24</v>
      </c>
      <c r="P189" s="45">
        <v>36708</v>
      </c>
    </row>
    <row r="190" spans="1:16" x14ac:dyDescent="0.25">
      <c r="A190" s="43">
        <v>22500</v>
      </c>
      <c r="B190" t="s">
        <v>210</v>
      </c>
      <c r="C190" s="45">
        <v>41821</v>
      </c>
      <c r="I190" s="49">
        <v>100200</v>
      </c>
      <c r="J190" t="s">
        <v>913</v>
      </c>
      <c r="K190" s="45">
        <v>36708</v>
      </c>
      <c r="M190" s="42">
        <v>8152</v>
      </c>
      <c r="N190" t="s">
        <v>1388</v>
      </c>
      <c r="O190" t="s">
        <v>24</v>
      </c>
      <c r="P190" s="45">
        <v>36708</v>
      </c>
    </row>
    <row r="191" spans="1:16" x14ac:dyDescent="0.25">
      <c r="A191" s="43">
        <v>22510</v>
      </c>
      <c r="B191" t="s">
        <v>211</v>
      </c>
      <c r="C191" s="45">
        <v>42186</v>
      </c>
      <c r="I191" s="49">
        <v>100210</v>
      </c>
      <c r="J191" t="s">
        <v>914</v>
      </c>
      <c r="K191" s="45">
        <v>36708</v>
      </c>
      <c r="M191" s="42">
        <v>8153</v>
      </c>
      <c r="N191" t="s">
        <v>1389</v>
      </c>
      <c r="O191" t="s">
        <v>24</v>
      </c>
      <c r="P191" s="45">
        <v>36708</v>
      </c>
    </row>
    <row r="192" spans="1:16" x14ac:dyDescent="0.25">
      <c r="A192" s="43">
        <v>23100</v>
      </c>
      <c r="B192" t="s">
        <v>212</v>
      </c>
      <c r="C192" s="45">
        <v>36708</v>
      </c>
      <c r="I192" s="49">
        <v>100220</v>
      </c>
      <c r="J192" t="s">
        <v>915</v>
      </c>
      <c r="K192" s="45">
        <v>36708</v>
      </c>
      <c r="M192" s="42">
        <v>8154</v>
      </c>
      <c r="N192" t="s">
        <v>1390</v>
      </c>
      <c r="O192" t="s">
        <v>24</v>
      </c>
      <c r="P192" s="45">
        <v>36708</v>
      </c>
    </row>
    <row r="193" spans="1:16" x14ac:dyDescent="0.25">
      <c r="A193" s="43">
        <v>23200</v>
      </c>
      <c r="B193" t="s">
        <v>213</v>
      </c>
      <c r="C193" s="45">
        <v>36708</v>
      </c>
      <c r="I193" s="49">
        <v>100230</v>
      </c>
      <c r="J193" t="s">
        <v>916</v>
      </c>
      <c r="K193" s="45">
        <v>36708</v>
      </c>
      <c r="M193" s="42">
        <v>8155</v>
      </c>
      <c r="N193" t="s">
        <v>404</v>
      </c>
      <c r="O193" t="s">
        <v>24</v>
      </c>
      <c r="P193" s="45">
        <v>36708</v>
      </c>
    </row>
    <row r="194" spans="1:16" x14ac:dyDescent="0.25">
      <c r="A194" s="43">
        <v>23300</v>
      </c>
      <c r="B194" t="s">
        <v>214</v>
      </c>
      <c r="C194" s="45">
        <v>36708</v>
      </c>
      <c r="I194" s="49">
        <v>100400</v>
      </c>
      <c r="J194" t="s">
        <v>917</v>
      </c>
      <c r="K194" s="45">
        <v>36708</v>
      </c>
      <c r="M194" s="42">
        <v>8159</v>
      </c>
      <c r="N194" t="s">
        <v>1391</v>
      </c>
      <c r="O194" t="s">
        <v>24</v>
      </c>
      <c r="P194" s="45">
        <v>44013</v>
      </c>
    </row>
    <row r="195" spans="1:16" x14ac:dyDescent="0.25">
      <c r="A195" s="43">
        <v>24100</v>
      </c>
      <c r="B195" t="s">
        <v>215</v>
      </c>
      <c r="C195" s="45">
        <v>41908.423194444447</v>
      </c>
      <c r="I195" s="49">
        <v>100500</v>
      </c>
      <c r="J195" t="s">
        <v>918</v>
      </c>
      <c r="K195" s="45">
        <v>36708</v>
      </c>
      <c r="M195" s="42">
        <v>8161</v>
      </c>
      <c r="N195" t="s">
        <v>1392</v>
      </c>
      <c r="O195" t="s">
        <v>24</v>
      </c>
      <c r="P195" s="45">
        <v>36708</v>
      </c>
    </row>
    <row r="196" spans="1:16" x14ac:dyDescent="0.25">
      <c r="A196" s="43">
        <v>24150</v>
      </c>
      <c r="B196" t="s">
        <v>216</v>
      </c>
      <c r="C196" s="45">
        <v>41908.423657407409</v>
      </c>
      <c r="I196" s="49">
        <v>100600</v>
      </c>
      <c r="J196" t="s">
        <v>919</v>
      </c>
      <c r="K196" s="45">
        <v>36708</v>
      </c>
      <c r="M196" s="42">
        <v>8171</v>
      </c>
      <c r="N196" t="s">
        <v>1393</v>
      </c>
      <c r="O196" t="s">
        <v>24</v>
      </c>
      <c r="P196" s="45">
        <v>36708</v>
      </c>
    </row>
    <row r="197" spans="1:16" x14ac:dyDescent="0.25">
      <c r="A197" s="43">
        <v>24200</v>
      </c>
      <c r="B197" t="s">
        <v>217</v>
      </c>
      <c r="C197" s="45">
        <v>39944.477384259262</v>
      </c>
      <c r="I197" s="49">
        <v>100700</v>
      </c>
      <c r="J197" t="s">
        <v>920</v>
      </c>
      <c r="K197" s="45">
        <v>36708</v>
      </c>
      <c r="M197" s="42">
        <v>8191</v>
      </c>
      <c r="N197" t="s">
        <v>1394</v>
      </c>
      <c r="O197" t="s">
        <v>24</v>
      </c>
      <c r="P197" s="45">
        <v>36708</v>
      </c>
    </row>
    <row r="198" spans="1:16" x14ac:dyDescent="0.25">
      <c r="A198" s="43">
        <v>24700</v>
      </c>
      <c r="B198" t="s">
        <v>218</v>
      </c>
      <c r="C198" s="45">
        <v>39947.628668981481</v>
      </c>
      <c r="I198" s="49">
        <v>100800</v>
      </c>
      <c r="J198" t="s">
        <v>921</v>
      </c>
      <c r="K198" s="45">
        <v>36708</v>
      </c>
      <c r="M198" s="42">
        <v>8192</v>
      </c>
      <c r="N198" t="s">
        <v>1395</v>
      </c>
      <c r="O198" t="s">
        <v>24</v>
      </c>
      <c r="P198" s="45">
        <v>36708</v>
      </c>
    </row>
    <row r="199" spans="1:16" x14ac:dyDescent="0.25">
      <c r="A199" s="43">
        <v>24750</v>
      </c>
      <c r="B199" t="s">
        <v>219</v>
      </c>
      <c r="C199" s="45">
        <v>41091</v>
      </c>
      <c r="I199" s="49">
        <v>100810</v>
      </c>
      <c r="J199" t="s">
        <v>922</v>
      </c>
      <c r="K199" s="45">
        <v>36708</v>
      </c>
      <c r="M199" s="42">
        <v>8192</v>
      </c>
      <c r="N199" t="s">
        <v>1396</v>
      </c>
      <c r="O199" t="s">
        <v>24</v>
      </c>
      <c r="P199" s="45">
        <v>43341.670775462961</v>
      </c>
    </row>
    <row r="200" spans="1:16" x14ac:dyDescent="0.25">
      <c r="A200" s="43">
        <v>25100</v>
      </c>
      <c r="B200" t="s">
        <v>220</v>
      </c>
      <c r="C200" s="45">
        <v>36708</v>
      </c>
      <c r="I200" s="49">
        <v>100900</v>
      </c>
      <c r="J200" t="s">
        <v>923</v>
      </c>
      <c r="K200" s="45">
        <v>36708</v>
      </c>
      <c r="M200" s="42">
        <v>8193</v>
      </c>
      <c r="N200" t="s">
        <v>1397</v>
      </c>
      <c r="O200" t="s">
        <v>24</v>
      </c>
      <c r="P200" s="45">
        <v>36708</v>
      </c>
    </row>
    <row r="201" spans="1:16" x14ac:dyDescent="0.25">
      <c r="A201" s="43">
        <v>25200</v>
      </c>
      <c r="B201" t="s">
        <v>221</v>
      </c>
      <c r="C201" s="45">
        <v>42943.416331018518</v>
      </c>
      <c r="I201" s="49">
        <v>100910</v>
      </c>
      <c r="J201" t="s">
        <v>924</v>
      </c>
      <c r="K201" s="45">
        <v>36708</v>
      </c>
      <c r="M201" s="42">
        <v>8195</v>
      </c>
      <c r="N201" t="s">
        <v>1398</v>
      </c>
      <c r="O201" t="s">
        <v>24</v>
      </c>
      <c r="P201" s="45">
        <v>36708</v>
      </c>
    </row>
    <row r="202" spans="1:16" x14ac:dyDescent="0.25">
      <c r="A202" s="43">
        <v>25300</v>
      </c>
      <c r="B202" t="s">
        <v>222</v>
      </c>
      <c r="C202" s="45">
        <v>36708</v>
      </c>
      <c r="I202" s="49">
        <v>101100</v>
      </c>
      <c r="J202" t="s">
        <v>925</v>
      </c>
      <c r="K202" s="45">
        <v>36708</v>
      </c>
      <c r="M202" s="42">
        <v>8196</v>
      </c>
      <c r="N202" t="s">
        <v>1399</v>
      </c>
      <c r="O202" t="s">
        <v>24</v>
      </c>
      <c r="P202" s="45">
        <v>36708</v>
      </c>
    </row>
    <row r="203" spans="1:16" x14ac:dyDescent="0.25">
      <c r="A203" s="43">
        <v>25400</v>
      </c>
      <c r="B203" t="s">
        <v>223</v>
      </c>
      <c r="C203" s="45">
        <v>44378</v>
      </c>
      <c r="I203" s="49">
        <v>101200</v>
      </c>
      <c r="J203" t="s">
        <v>926</v>
      </c>
      <c r="K203" s="45">
        <v>36708</v>
      </c>
      <c r="M203" s="42">
        <v>8197</v>
      </c>
      <c r="N203" t="s">
        <v>1400</v>
      </c>
      <c r="O203" t="s">
        <v>24</v>
      </c>
      <c r="P203" s="45">
        <v>36708</v>
      </c>
    </row>
    <row r="204" spans="1:16" x14ac:dyDescent="0.25">
      <c r="A204" s="43">
        <v>25510</v>
      </c>
      <c r="B204" t="s">
        <v>224</v>
      </c>
      <c r="C204" s="45">
        <v>42242.555150462962</v>
      </c>
      <c r="I204" s="49">
        <v>101300</v>
      </c>
      <c r="J204" t="s">
        <v>927</v>
      </c>
      <c r="K204" s="45">
        <v>36708</v>
      </c>
      <c r="M204" s="42">
        <v>8199</v>
      </c>
      <c r="N204" t="s">
        <v>1401</v>
      </c>
      <c r="O204" t="s">
        <v>24</v>
      </c>
      <c r="P204" s="45">
        <v>43952</v>
      </c>
    </row>
    <row r="205" spans="1:16" x14ac:dyDescent="0.25">
      <c r="A205" s="43">
        <v>25520</v>
      </c>
      <c r="B205" t="s">
        <v>225</v>
      </c>
      <c r="C205" s="45">
        <v>42242.555497685185</v>
      </c>
      <c r="I205" s="49">
        <v>103000</v>
      </c>
      <c r="J205" t="s">
        <v>928</v>
      </c>
      <c r="K205" s="45">
        <v>36708</v>
      </c>
      <c r="M205" s="42">
        <v>8610</v>
      </c>
      <c r="N205" t="s">
        <v>1402</v>
      </c>
      <c r="O205" t="s">
        <v>24</v>
      </c>
      <c r="P205" s="45">
        <v>36708</v>
      </c>
    </row>
    <row r="206" spans="1:16" x14ac:dyDescent="0.25">
      <c r="A206" s="43">
        <v>26100</v>
      </c>
      <c r="B206" t="s">
        <v>226</v>
      </c>
      <c r="C206" s="45">
        <v>36708</v>
      </c>
      <c r="I206" s="49">
        <v>109900</v>
      </c>
      <c r="J206" t="s">
        <v>929</v>
      </c>
      <c r="K206" s="45">
        <v>36708</v>
      </c>
      <c r="M206" s="42">
        <v>8612</v>
      </c>
      <c r="N206" t="s">
        <v>1403</v>
      </c>
      <c r="O206" t="s">
        <v>24</v>
      </c>
      <c r="P206" s="45">
        <v>36708</v>
      </c>
    </row>
    <row r="207" spans="1:16" x14ac:dyDescent="0.25">
      <c r="A207" s="43">
        <v>26100</v>
      </c>
      <c r="B207" t="s">
        <v>227</v>
      </c>
      <c r="C207" s="45">
        <v>45247.69394675926</v>
      </c>
      <c r="I207" s="49">
        <v>110100</v>
      </c>
      <c r="J207" t="s">
        <v>930</v>
      </c>
      <c r="K207" s="45">
        <v>36708</v>
      </c>
      <c r="M207" s="42">
        <v>8615</v>
      </c>
      <c r="N207" t="s">
        <v>1404</v>
      </c>
      <c r="O207" t="s">
        <v>24</v>
      </c>
      <c r="P207" s="45">
        <v>36708</v>
      </c>
    </row>
    <row r="208" spans="1:16" x14ac:dyDescent="0.25">
      <c r="A208" s="43">
        <v>26200</v>
      </c>
      <c r="B208" t="s">
        <v>228</v>
      </c>
      <c r="C208" s="45">
        <v>36708</v>
      </c>
      <c r="I208" s="49">
        <v>110200</v>
      </c>
      <c r="J208" t="s">
        <v>931</v>
      </c>
      <c r="K208" s="45">
        <v>36708</v>
      </c>
      <c r="M208" s="42">
        <v>8616</v>
      </c>
      <c r="N208" t="s">
        <v>1405</v>
      </c>
      <c r="O208" t="s">
        <v>24</v>
      </c>
      <c r="P208" s="45">
        <v>36708</v>
      </c>
    </row>
    <row r="209" spans="1:16" x14ac:dyDescent="0.25">
      <c r="A209" s="43">
        <v>26200</v>
      </c>
      <c r="B209" t="s">
        <v>229</v>
      </c>
      <c r="C209" s="45">
        <v>45247.693611111114</v>
      </c>
      <c r="I209" s="49">
        <v>110300</v>
      </c>
      <c r="J209" t="s">
        <v>932</v>
      </c>
      <c r="K209" s="45">
        <v>36708</v>
      </c>
      <c r="M209" s="42">
        <v>8619</v>
      </c>
      <c r="N209" t="s">
        <v>1406</v>
      </c>
      <c r="O209" t="s">
        <v>24</v>
      </c>
      <c r="P209" s="45">
        <v>36708</v>
      </c>
    </row>
    <row r="210" spans="1:16" x14ac:dyDescent="0.25">
      <c r="A210" s="43">
        <v>26300</v>
      </c>
      <c r="B210" t="s">
        <v>230</v>
      </c>
      <c r="C210" s="45">
        <v>41864.69390046296</v>
      </c>
      <c r="I210" s="49">
        <v>110400</v>
      </c>
      <c r="J210" t="s">
        <v>933</v>
      </c>
      <c r="K210" s="45">
        <v>36708</v>
      </c>
      <c r="M210" s="42">
        <v>8621</v>
      </c>
      <c r="N210" t="s">
        <v>1407</v>
      </c>
      <c r="O210" t="s">
        <v>24</v>
      </c>
      <c r="P210" s="45">
        <v>36708</v>
      </c>
    </row>
    <row r="211" spans="1:16" x14ac:dyDescent="0.25">
      <c r="A211" s="43">
        <v>26400</v>
      </c>
      <c r="B211" t="s">
        <v>231</v>
      </c>
      <c r="C211" s="45">
        <v>41864.693738425929</v>
      </c>
      <c r="I211" s="49">
        <v>110500</v>
      </c>
      <c r="J211" t="s">
        <v>934</v>
      </c>
      <c r="K211" s="45">
        <v>36708</v>
      </c>
      <c r="M211" s="42">
        <v>8622</v>
      </c>
      <c r="N211" t="s">
        <v>1408</v>
      </c>
      <c r="O211" t="s">
        <v>24</v>
      </c>
      <c r="P211" s="45">
        <v>36708</v>
      </c>
    </row>
    <row r="212" spans="1:16" x14ac:dyDescent="0.25">
      <c r="A212" s="43">
        <v>26500</v>
      </c>
      <c r="B212" t="s">
        <v>232</v>
      </c>
      <c r="C212" s="45">
        <v>36708</v>
      </c>
      <c r="I212" s="49">
        <v>110600</v>
      </c>
      <c r="J212" t="s">
        <v>935</v>
      </c>
      <c r="K212" s="45">
        <v>36708</v>
      </c>
      <c r="M212" s="42">
        <v>8623</v>
      </c>
      <c r="N212" t="s">
        <v>1409</v>
      </c>
      <c r="O212" t="s">
        <v>24</v>
      </c>
      <c r="P212" s="45">
        <v>36708</v>
      </c>
    </row>
    <row r="213" spans="1:16" x14ac:dyDescent="0.25">
      <c r="A213" s="43">
        <v>26600</v>
      </c>
      <c r="B213" t="s">
        <v>233</v>
      </c>
      <c r="C213" s="45">
        <v>36708</v>
      </c>
      <c r="I213" s="49">
        <v>110700</v>
      </c>
      <c r="J213" t="s">
        <v>936</v>
      </c>
      <c r="K213" s="45">
        <v>36708</v>
      </c>
      <c r="M213" s="42">
        <v>8624</v>
      </c>
      <c r="N213" t="s">
        <v>1410</v>
      </c>
      <c r="O213" t="s">
        <v>24</v>
      </c>
      <c r="P213" s="45">
        <v>36708</v>
      </c>
    </row>
    <row r="214" spans="1:16" x14ac:dyDescent="0.25">
      <c r="A214" s="43">
        <v>26700</v>
      </c>
      <c r="B214" t="s">
        <v>234</v>
      </c>
      <c r="C214" s="45">
        <v>44378</v>
      </c>
      <c r="I214" s="49">
        <v>110800</v>
      </c>
      <c r="J214" t="s">
        <v>937</v>
      </c>
      <c r="K214" s="45">
        <v>36708</v>
      </c>
      <c r="M214" s="42">
        <v>8625</v>
      </c>
      <c r="N214" t="s">
        <v>1411</v>
      </c>
      <c r="O214" t="s">
        <v>24</v>
      </c>
      <c r="P214" s="45">
        <v>36708</v>
      </c>
    </row>
    <row r="215" spans="1:16" x14ac:dyDescent="0.25">
      <c r="A215" s="43">
        <v>26800</v>
      </c>
      <c r="B215" t="s">
        <v>235</v>
      </c>
      <c r="C215" s="45">
        <v>44378</v>
      </c>
      <c r="I215" s="49">
        <v>110900</v>
      </c>
      <c r="J215" t="s">
        <v>938</v>
      </c>
      <c r="K215" s="45">
        <v>36708</v>
      </c>
      <c r="M215" s="42">
        <v>8626</v>
      </c>
      <c r="N215" t="s">
        <v>1412</v>
      </c>
      <c r="O215" t="s">
        <v>24</v>
      </c>
      <c r="P215" s="45">
        <v>36708</v>
      </c>
    </row>
    <row r="216" spans="1:16" x14ac:dyDescent="0.25">
      <c r="A216" s="43">
        <v>27010</v>
      </c>
      <c r="B216" t="s">
        <v>236</v>
      </c>
      <c r="C216" s="45">
        <v>36708</v>
      </c>
      <c r="I216" s="49">
        <v>111000</v>
      </c>
      <c r="J216" t="s">
        <v>939</v>
      </c>
      <c r="K216" s="45">
        <v>36708</v>
      </c>
      <c r="M216" s="42">
        <v>8627</v>
      </c>
      <c r="N216" t="s">
        <v>1413</v>
      </c>
      <c r="O216" t="s">
        <v>24</v>
      </c>
      <c r="P216" s="45">
        <v>36708</v>
      </c>
    </row>
    <row r="217" spans="1:16" x14ac:dyDescent="0.25">
      <c r="A217" s="43">
        <v>27020</v>
      </c>
      <c r="B217" t="s">
        <v>133</v>
      </c>
      <c r="C217" s="45">
        <v>39785.531400462962</v>
      </c>
      <c r="I217" s="49">
        <v>111100</v>
      </c>
      <c r="J217" t="s">
        <v>940</v>
      </c>
      <c r="K217" s="45">
        <v>36708</v>
      </c>
      <c r="M217" s="42">
        <v>8628</v>
      </c>
      <c r="N217" t="s">
        <v>1414</v>
      </c>
      <c r="O217" t="s">
        <v>24</v>
      </c>
      <c r="P217" s="45">
        <v>36708</v>
      </c>
    </row>
    <row r="218" spans="1:16" x14ac:dyDescent="0.25">
      <c r="A218" s="43">
        <v>27030</v>
      </c>
      <c r="B218" t="s">
        <v>237</v>
      </c>
      <c r="C218" s="45">
        <v>36708</v>
      </c>
      <c r="I218" s="49">
        <v>111200</v>
      </c>
      <c r="J218" t="s">
        <v>941</v>
      </c>
      <c r="K218" s="45">
        <v>36708</v>
      </c>
      <c r="M218" s="42">
        <v>8629</v>
      </c>
      <c r="N218" t="s">
        <v>1415</v>
      </c>
      <c r="O218" t="s">
        <v>24</v>
      </c>
      <c r="P218" s="45">
        <v>36708</v>
      </c>
    </row>
    <row r="219" spans="1:16" x14ac:dyDescent="0.25">
      <c r="A219" s="43">
        <v>27040</v>
      </c>
      <c r="B219" t="s">
        <v>238</v>
      </c>
      <c r="C219" s="45">
        <v>36708</v>
      </c>
      <c r="I219" s="49">
        <v>111600</v>
      </c>
      <c r="J219" t="s">
        <v>942</v>
      </c>
      <c r="K219" s="45">
        <v>36708</v>
      </c>
      <c r="M219" s="42">
        <v>8630</v>
      </c>
      <c r="N219" t="s">
        <v>1416</v>
      </c>
      <c r="O219" t="s">
        <v>24</v>
      </c>
      <c r="P219" s="45">
        <v>36708</v>
      </c>
    </row>
    <row r="220" spans="1:16" x14ac:dyDescent="0.25">
      <c r="A220" s="43">
        <v>27042</v>
      </c>
      <c r="B220" t="s">
        <v>239</v>
      </c>
      <c r="C220" s="45">
        <v>36708</v>
      </c>
      <c r="I220" s="49">
        <v>111700</v>
      </c>
      <c r="J220" t="s">
        <v>943</v>
      </c>
      <c r="K220" s="45">
        <v>36708</v>
      </c>
      <c r="M220" s="42">
        <v>8631</v>
      </c>
      <c r="N220" t="s">
        <v>1417</v>
      </c>
      <c r="O220" t="s">
        <v>24</v>
      </c>
      <c r="P220" s="45">
        <v>36708</v>
      </c>
    </row>
    <row r="221" spans="1:16" x14ac:dyDescent="0.25">
      <c r="A221" s="43">
        <v>27043</v>
      </c>
      <c r="B221" t="s">
        <v>240</v>
      </c>
      <c r="C221" s="45">
        <v>36708</v>
      </c>
      <c r="I221" s="49">
        <v>111710</v>
      </c>
      <c r="J221" t="s">
        <v>944</v>
      </c>
      <c r="K221" s="45">
        <v>36708</v>
      </c>
      <c r="M221" s="42">
        <v>8632</v>
      </c>
      <c r="N221" t="s">
        <v>1418</v>
      </c>
      <c r="O221" t="s">
        <v>24</v>
      </c>
      <c r="P221" s="45">
        <v>43282</v>
      </c>
    </row>
    <row r="222" spans="1:16" x14ac:dyDescent="0.25">
      <c r="A222" s="43">
        <v>27044</v>
      </c>
      <c r="B222" t="s">
        <v>241</v>
      </c>
      <c r="C222" s="45">
        <v>36708</v>
      </c>
      <c r="I222" s="49">
        <v>111720</v>
      </c>
      <c r="J222" t="s">
        <v>945</v>
      </c>
      <c r="K222" s="45">
        <v>36708</v>
      </c>
      <c r="M222" s="42">
        <v>8650</v>
      </c>
      <c r="N222" t="s">
        <v>1184</v>
      </c>
      <c r="O222" t="s">
        <v>24</v>
      </c>
      <c r="P222" s="45">
        <v>36708</v>
      </c>
    </row>
    <row r="223" spans="1:16" x14ac:dyDescent="0.25">
      <c r="A223" s="43">
        <v>27050</v>
      </c>
      <c r="B223" t="s">
        <v>242</v>
      </c>
      <c r="C223" s="45">
        <v>36708</v>
      </c>
      <c r="I223" s="49">
        <v>111730</v>
      </c>
      <c r="J223" t="s">
        <v>946</v>
      </c>
      <c r="K223" s="45">
        <v>36708</v>
      </c>
      <c r="M223" s="42">
        <v>8651</v>
      </c>
      <c r="N223" t="s">
        <v>1419</v>
      </c>
      <c r="O223" t="s">
        <v>24</v>
      </c>
      <c r="P223" s="45">
        <v>36708</v>
      </c>
    </row>
    <row r="224" spans="1:16" x14ac:dyDescent="0.25">
      <c r="A224" s="43">
        <v>27060</v>
      </c>
      <c r="B224" t="s">
        <v>243</v>
      </c>
      <c r="C224" s="45">
        <v>41456</v>
      </c>
      <c r="I224" s="49">
        <v>111900</v>
      </c>
      <c r="J224" t="s">
        <v>947</v>
      </c>
      <c r="K224" s="45">
        <v>36708</v>
      </c>
      <c r="M224" s="42">
        <v>8655</v>
      </c>
      <c r="N224" t="s">
        <v>1420</v>
      </c>
      <c r="O224" t="s">
        <v>24</v>
      </c>
      <c r="P224" s="45">
        <v>36708</v>
      </c>
    </row>
    <row r="225" spans="1:16" x14ac:dyDescent="0.25">
      <c r="A225" s="43">
        <v>28010</v>
      </c>
      <c r="B225" t="s">
        <v>245</v>
      </c>
      <c r="C225" s="45">
        <v>40876.646747685183</v>
      </c>
      <c r="I225" s="49">
        <v>119900</v>
      </c>
      <c r="J225" t="s">
        <v>948</v>
      </c>
      <c r="K225" s="45">
        <v>36708</v>
      </c>
      <c r="M225" s="42">
        <v>8658</v>
      </c>
      <c r="N225" t="s">
        <v>1421</v>
      </c>
      <c r="O225" t="s">
        <v>24</v>
      </c>
      <c r="P225" s="45">
        <v>36708</v>
      </c>
    </row>
    <row r="226" spans="1:16" x14ac:dyDescent="0.25">
      <c r="A226" s="43">
        <v>28200</v>
      </c>
      <c r="B226" t="s">
        <v>246</v>
      </c>
      <c r="C226" s="45">
        <v>42186</v>
      </c>
      <c r="I226" s="49">
        <v>120100</v>
      </c>
      <c r="J226" t="s">
        <v>949</v>
      </c>
      <c r="K226" s="45">
        <v>36708</v>
      </c>
      <c r="M226" s="42">
        <v>8659</v>
      </c>
      <c r="N226" t="s">
        <v>1399</v>
      </c>
      <c r="O226" t="s">
        <v>24</v>
      </c>
      <c r="P226" s="45">
        <v>36708</v>
      </c>
    </row>
    <row r="227" spans="1:16" x14ac:dyDescent="0.25">
      <c r="A227" s="43">
        <v>29010</v>
      </c>
      <c r="B227" t="s">
        <v>247</v>
      </c>
      <c r="C227" s="45">
        <v>36708</v>
      </c>
      <c r="I227" s="49">
        <v>120200</v>
      </c>
      <c r="J227" t="s">
        <v>950</v>
      </c>
      <c r="K227" s="45">
        <v>36708</v>
      </c>
      <c r="M227" s="42">
        <v>8671</v>
      </c>
      <c r="N227" t="s">
        <v>1422</v>
      </c>
      <c r="O227" t="s">
        <v>24</v>
      </c>
      <c r="P227" s="45">
        <v>36708</v>
      </c>
    </row>
    <row r="228" spans="1:16" x14ac:dyDescent="0.25">
      <c r="A228" s="43">
        <v>29020</v>
      </c>
      <c r="B228" t="s">
        <v>248</v>
      </c>
      <c r="C228" s="45">
        <v>36708</v>
      </c>
      <c r="I228" s="49">
        <v>120500</v>
      </c>
      <c r="J228" t="s">
        <v>951</v>
      </c>
      <c r="K228" s="45">
        <v>36708</v>
      </c>
      <c r="M228" s="42">
        <v>8672</v>
      </c>
      <c r="N228" t="s">
        <v>1423</v>
      </c>
      <c r="O228" t="s">
        <v>24</v>
      </c>
      <c r="P228" s="45">
        <v>36708</v>
      </c>
    </row>
    <row r="229" spans="1:16" x14ac:dyDescent="0.25">
      <c r="A229" s="43">
        <v>29300</v>
      </c>
      <c r="B229" t="s">
        <v>249</v>
      </c>
      <c r="C229" s="45">
        <v>41127.480555555558</v>
      </c>
      <c r="I229" s="49">
        <v>120510</v>
      </c>
      <c r="J229" t="s">
        <v>952</v>
      </c>
      <c r="K229" s="45">
        <v>36708</v>
      </c>
      <c r="M229" s="42">
        <v>8681</v>
      </c>
      <c r="N229" t="s">
        <v>1424</v>
      </c>
      <c r="O229" t="s">
        <v>24</v>
      </c>
      <c r="P229" s="45">
        <v>36708</v>
      </c>
    </row>
    <row r="230" spans="1:16" x14ac:dyDescent="0.25">
      <c r="A230" s="43">
        <v>29310</v>
      </c>
      <c r="B230" t="s">
        <v>250</v>
      </c>
      <c r="C230" s="45">
        <v>41127.480717592596</v>
      </c>
      <c r="I230" s="49">
        <v>120600</v>
      </c>
      <c r="J230" t="s">
        <v>953</v>
      </c>
      <c r="K230" s="45">
        <v>36708</v>
      </c>
      <c r="M230" s="42">
        <v>8682</v>
      </c>
      <c r="N230" t="s">
        <v>1425</v>
      </c>
      <c r="O230" t="s">
        <v>24</v>
      </c>
      <c r="P230" s="45">
        <v>36708</v>
      </c>
    </row>
    <row r="231" spans="1:16" x14ac:dyDescent="0.25">
      <c r="A231" s="43">
        <v>29312</v>
      </c>
      <c r="B231" t="s">
        <v>251</v>
      </c>
      <c r="C231" s="45">
        <v>41127.480983796297</v>
      </c>
      <c r="I231" s="49">
        <v>120800</v>
      </c>
      <c r="J231" t="s">
        <v>954</v>
      </c>
      <c r="K231" s="45">
        <v>36708</v>
      </c>
      <c r="M231" s="42">
        <v>8699</v>
      </c>
      <c r="N231" t="s">
        <v>1426</v>
      </c>
      <c r="O231" t="s">
        <v>24</v>
      </c>
      <c r="P231" s="45">
        <v>36708</v>
      </c>
    </row>
    <row r="232" spans="1:16" x14ac:dyDescent="0.25">
      <c r="A232" s="43">
        <v>29313</v>
      </c>
      <c r="B232" t="s">
        <v>252</v>
      </c>
      <c r="C232" s="45">
        <v>41091</v>
      </c>
      <c r="I232" s="49">
        <v>120810</v>
      </c>
      <c r="J232" t="s">
        <v>955</v>
      </c>
      <c r="K232" s="45">
        <v>36708</v>
      </c>
      <c r="M232" s="42">
        <v>8811</v>
      </c>
      <c r="N232" t="s">
        <v>1427</v>
      </c>
      <c r="O232" t="s">
        <v>24</v>
      </c>
      <c r="P232" s="45">
        <v>36708</v>
      </c>
    </row>
    <row r="233" spans="1:16" x14ac:dyDescent="0.25">
      <c r="A233" s="43">
        <v>29320</v>
      </c>
      <c r="B233" t="s">
        <v>253</v>
      </c>
      <c r="C233" s="45">
        <v>41127.481412037036</v>
      </c>
      <c r="I233" s="49">
        <v>120820</v>
      </c>
      <c r="J233" t="s">
        <v>956</v>
      </c>
      <c r="K233" s="45">
        <v>36708</v>
      </c>
      <c r="M233" s="42">
        <v>8812</v>
      </c>
      <c r="N233" t="s">
        <v>1428</v>
      </c>
      <c r="O233" t="s">
        <v>24</v>
      </c>
      <c r="P233" s="45">
        <v>36708</v>
      </c>
    </row>
    <row r="234" spans="1:16" x14ac:dyDescent="0.25">
      <c r="A234" s="43">
        <v>29322</v>
      </c>
      <c r="B234" t="s">
        <v>254</v>
      </c>
      <c r="C234" s="45">
        <v>41127.481620370374</v>
      </c>
      <c r="I234" s="49">
        <v>120830</v>
      </c>
      <c r="J234" t="s">
        <v>957</v>
      </c>
      <c r="K234" s="45">
        <v>36708</v>
      </c>
      <c r="M234" s="42">
        <v>8813</v>
      </c>
      <c r="N234" t="s">
        <v>1429</v>
      </c>
      <c r="O234" t="s">
        <v>24</v>
      </c>
      <c r="P234" s="45">
        <v>36708</v>
      </c>
    </row>
    <row r="235" spans="1:16" x14ac:dyDescent="0.25">
      <c r="A235" s="43">
        <v>29323</v>
      </c>
      <c r="B235" t="s">
        <v>255</v>
      </c>
      <c r="C235" s="45">
        <v>41127</v>
      </c>
      <c r="I235" s="49">
        <v>120900</v>
      </c>
      <c r="J235" t="s">
        <v>958</v>
      </c>
      <c r="K235" s="45">
        <v>36708</v>
      </c>
      <c r="M235" s="42">
        <v>8816</v>
      </c>
      <c r="N235" t="s">
        <v>1430</v>
      </c>
      <c r="O235" t="s">
        <v>24</v>
      </c>
      <c r="P235" s="45">
        <v>36708</v>
      </c>
    </row>
    <row r="236" spans="1:16" x14ac:dyDescent="0.25">
      <c r="A236" s="43">
        <v>29340</v>
      </c>
      <c r="B236" t="s">
        <v>256</v>
      </c>
      <c r="C236" s="45">
        <v>41127.48196759259</v>
      </c>
      <c r="I236" s="49">
        <v>121000</v>
      </c>
      <c r="J236" t="s">
        <v>959</v>
      </c>
      <c r="K236" s="45">
        <v>36708</v>
      </c>
      <c r="M236" s="42">
        <v>8817</v>
      </c>
      <c r="N236" t="s">
        <v>1431</v>
      </c>
      <c r="O236" t="s">
        <v>24</v>
      </c>
      <c r="P236" s="45">
        <v>36708</v>
      </c>
    </row>
    <row r="237" spans="1:16" x14ac:dyDescent="0.25">
      <c r="A237" s="43">
        <v>29342</v>
      </c>
      <c r="B237" t="s">
        <v>257</v>
      </c>
      <c r="C237" s="45">
        <v>41127.482187499998</v>
      </c>
      <c r="I237" s="49">
        <v>121100</v>
      </c>
      <c r="J237" t="s">
        <v>960</v>
      </c>
      <c r="K237" s="45">
        <v>36708</v>
      </c>
      <c r="M237" s="42">
        <v>8840</v>
      </c>
      <c r="N237" t="s">
        <v>1432</v>
      </c>
      <c r="O237" t="s">
        <v>24</v>
      </c>
      <c r="P237" s="45">
        <v>36708</v>
      </c>
    </row>
    <row r="238" spans="1:16" x14ac:dyDescent="0.25">
      <c r="A238" s="43">
        <v>29343</v>
      </c>
      <c r="B238" t="s">
        <v>258</v>
      </c>
      <c r="C238" s="45">
        <v>41456</v>
      </c>
      <c r="I238" s="49">
        <v>121200</v>
      </c>
      <c r="J238" t="s">
        <v>961</v>
      </c>
      <c r="K238" s="45">
        <v>36708</v>
      </c>
      <c r="M238" s="42">
        <v>8850</v>
      </c>
      <c r="N238" t="s">
        <v>1433</v>
      </c>
      <c r="O238" t="s">
        <v>24</v>
      </c>
      <c r="P238" s="45">
        <v>36708</v>
      </c>
    </row>
    <row r="239" spans="1:16" x14ac:dyDescent="0.25">
      <c r="A239" s="43">
        <v>29344</v>
      </c>
      <c r="B239" t="s">
        <v>259</v>
      </c>
      <c r="C239" s="45">
        <v>41456</v>
      </c>
      <c r="I239" s="49">
        <v>121300</v>
      </c>
      <c r="J239" t="s">
        <v>962</v>
      </c>
      <c r="K239" s="45">
        <v>36708</v>
      </c>
      <c r="M239" s="42">
        <v>8860</v>
      </c>
      <c r="N239" t="s">
        <v>1434</v>
      </c>
      <c r="O239" t="s">
        <v>24</v>
      </c>
      <c r="P239" s="45">
        <v>36708</v>
      </c>
    </row>
    <row r="240" spans="1:16" x14ac:dyDescent="0.25">
      <c r="A240" s="43">
        <v>29345</v>
      </c>
      <c r="B240" t="s">
        <v>260</v>
      </c>
      <c r="C240" s="45">
        <v>41456</v>
      </c>
      <c r="I240" s="49">
        <v>121400</v>
      </c>
      <c r="J240" t="s">
        <v>963</v>
      </c>
      <c r="K240" s="45">
        <v>36708</v>
      </c>
      <c r="M240" s="42">
        <v>8861</v>
      </c>
      <c r="N240" t="s">
        <v>1435</v>
      </c>
      <c r="O240" t="s">
        <v>24</v>
      </c>
      <c r="P240" s="45">
        <v>36708</v>
      </c>
    </row>
    <row r="241" spans="1:16" x14ac:dyDescent="0.25">
      <c r="A241" s="43">
        <v>29346</v>
      </c>
      <c r="B241" t="s">
        <v>256</v>
      </c>
      <c r="C241" s="45">
        <v>43252.434791666667</v>
      </c>
      <c r="I241" s="49">
        <v>121500</v>
      </c>
      <c r="J241" t="s">
        <v>964</v>
      </c>
      <c r="K241" s="45">
        <v>36708</v>
      </c>
      <c r="M241" s="42">
        <v>8862</v>
      </c>
      <c r="N241" t="s">
        <v>1436</v>
      </c>
      <c r="O241" t="s">
        <v>24</v>
      </c>
      <c r="P241" s="45">
        <v>36708</v>
      </c>
    </row>
    <row r="242" spans="1:16" x14ac:dyDescent="0.25">
      <c r="A242" s="43">
        <v>29350</v>
      </c>
      <c r="B242" t="s">
        <v>261</v>
      </c>
      <c r="C242" s="45">
        <v>42005</v>
      </c>
      <c r="I242" s="49">
        <v>121700</v>
      </c>
      <c r="J242" t="s">
        <v>965</v>
      </c>
      <c r="K242" s="45">
        <v>36708</v>
      </c>
      <c r="M242" s="42">
        <v>8865</v>
      </c>
      <c r="N242" t="s">
        <v>1437</v>
      </c>
      <c r="O242" t="s">
        <v>24</v>
      </c>
      <c r="P242" s="45">
        <v>36708</v>
      </c>
    </row>
    <row r="243" spans="1:16" x14ac:dyDescent="0.25">
      <c r="A243" s="43">
        <v>29410</v>
      </c>
      <c r="B243" t="s">
        <v>262</v>
      </c>
      <c r="C243" s="45">
        <v>41456</v>
      </c>
      <c r="I243" s="49">
        <v>121800</v>
      </c>
      <c r="J243" t="s">
        <v>966</v>
      </c>
      <c r="K243" s="45">
        <v>36708</v>
      </c>
      <c r="M243" s="42">
        <v>8867</v>
      </c>
      <c r="N243" t="s">
        <v>1438</v>
      </c>
      <c r="O243" t="s">
        <v>24</v>
      </c>
      <c r="P243" s="45">
        <v>36708</v>
      </c>
    </row>
    <row r="244" spans="1:16" x14ac:dyDescent="0.25">
      <c r="A244" s="43">
        <v>29420</v>
      </c>
      <c r="B244" t="s">
        <v>263</v>
      </c>
      <c r="C244" s="45">
        <v>42186</v>
      </c>
      <c r="I244" s="49">
        <v>121900</v>
      </c>
      <c r="J244" t="s">
        <v>967</v>
      </c>
      <c r="K244" s="45">
        <v>36708</v>
      </c>
      <c r="M244" s="42">
        <v>8869</v>
      </c>
      <c r="N244" t="s">
        <v>1439</v>
      </c>
      <c r="O244" t="s">
        <v>24</v>
      </c>
      <c r="P244" s="45">
        <v>36708</v>
      </c>
    </row>
    <row r="245" spans="1:16" x14ac:dyDescent="0.25">
      <c r="A245" s="43">
        <v>29421</v>
      </c>
      <c r="B245" t="s">
        <v>264</v>
      </c>
      <c r="C245" s="45">
        <v>42186</v>
      </c>
      <c r="I245" s="49">
        <v>122000</v>
      </c>
      <c r="J245" t="s">
        <v>968</v>
      </c>
      <c r="K245" s="45">
        <v>36708</v>
      </c>
      <c r="M245" s="42">
        <v>8872</v>
      </c>
      <c r="N245" t="s">
        <v>1182</v>
      </c>
      <c r="O245" t="s">
        <v>24</v>
      </c>
      <c r="P245" s="45">
        <v>36708</v>
      </c>
    </row>
    <row r="246" spans="1:16" x14ac:dyDescent="0.25">
      <c r="A246" s="43">
        <v>29422</v>
      </c>
      <c r="B246" t="s">
        <v>265</v>
      </c>
      <c r="C246" s="45">
        <v>42468.411192129628</v>
      </c>
      <c r="I246" s="49">
        <v>122100</v>
      </c>
      <c r="J246" t="s">
        <v>969</v>
      </c>
      <c r="K246" s="45">
        <v>36708</v>
      </c>
      <c r="M246" s="42">
        <v>8873</v>
      </c>
      <c r="N246" t="s">
        <v>1440</v>
      </c>
      <c r="O246" t="s">
        <v>24</v>
      </c>
      <c r="P246" s="45">
        <v>36708</v>
      </c>
    </row>
    <row r="247" spans="1:16" x14ac:dyDescent="0.25">
      <c r="A247" s="43">
        <v>29423</v>
      </c>
      <c r="B247" t="s">
        <v>266</v>
      </c>
      <c r="C247" s="45">
        <v>42552</v>
      </c>
      <c r="I247" s="49">
        <v>122200</v>
      </c>
      <c r="J247" t="s">
        <v>970</v>
      </c>
      <c r="K247" s="45">
        <v>36708</v>
      </c>
      <c r="M247" s="42">
        <v>8874</v>
      </c>
      <c r="N247" t="s">
        <v>1441</v>
      </c>
      <c r="O247" t="s">
        <v>24</v>
      </c>
      <c r="P247" s="45">
        <v>36708</v>
      </c>
    </row>
    <row r="248" spans="1:16" x14ac:dyDescent="0.25">
      <c r="A248" s="43">
        <v>29424</v>
      </c>
      <c r="B248" t="s">
        <v>267</v>
      </c>
      <c r="C248" s="45">
        <v>44020.543587962966</v>
      </c>
      <c r="I248" s="49">
        <v>122300</v>
      </c>
      <c r="J248" t="s">
        <v>971</v>
      </c>
      <c r="K248" s="45">
        <v>36708</v>
      </c>
      <c r="M248" s="42">
        <v>8875</v>
      </c>
      <c r="N248" t="s">
        <v>1442</v>
      </c>
      <c r="O248" t="s">
        <v>24</v>
      </c>
      <c r="P248" s="45">
        <v>36708</v>
      </c>
    </row>
    <row r="249" spans="1:16" x14ac:dyDescent="0.25">
      <c r="A249" s="43">
        <v>29425</v>
      </c>
      <c r="B249" t="s">
        <v>268</v>
      </c>
      <c r="C249" s="45">
        <v>44013</v>
      </c>
      <c r="I249" s="49">
        <v>122310</v>
      </c>
      <c r="J249" t="s">
        <v>972</v>
      </c>
      <c r="K249" s="45">
        <v>36708</v>
      </c>
      <c r="M249" s="42">
        <v>8876</v>
      </c>
      <c r="N249" t="s">
        <v>1151</v>
      </c>
      <c r="O249" t="s">
        <v>24</v>
      </c>
      <c r="P249" s="45">
        <v>36708</v>
      </c>
    </row>
    <row r="250" spans="1:16" x14ac:dyDescent="0.25">
      <c r="A250" s="43">
        <v>29510</v>
      </c>
      <c r="B250" t="s">
        <v>269</v>
      </c>
      <c r="C250" s="45">
        <v>42370</v>
      </c>
      <c r="I250" s="49">
        <v>122400</v>
      </c>
      <c r="J250" t="s">
        <v>973</v>
      </c>
      <c r="K250" s="45">
        <v>36708</v>
      </c>
      <c r="M250" s="42">
        <v>8878</v>
      </c>
      <c r="N250" t="s">
        <v>781</v>
      </c>
      <c r="O250" t="s">
        <v>24</v>
      </c>
      <c r="P250" s="45">
        <v>36708</v>
      </c>
    </row>
    <row r="251" spans="1:16" x14ac:dyDescent="0.25">
      <c r="A251" s="43">
        <v>29511</v>
      </c>
      <c r="B251" t="s">
        <v>270</v>
      </c>
      <c r="C251" s="45">
        <v>44013</v>
      </c>
      <c r="I251" s="49">
        <v>122500</v>
      </c>
      <c r="J251" t="s">
        <v>974</v>
      </c>
      <c r="K251" s="45">
        <v>36708</v>
      </c>
      <c r="M251" s="42">
        <v>8879</v>
      </c>
      <c r="N251" t="s">
        <v>1443</v>
      </c>
      <c r="O251" t="s">
        <v>24</v>
      </c>
      <c r="P251" s="45">
        <v>36708</v>
      </c>
    </row>
    <row r="252" spans="1:16" x14ac:dyDescent="0.25">
      <c r="A252" s="43">
        <v>29515</v>
      </c>
      <c r="B252" t="s">
        <v>271</v>
      </c>
      <c r="C252" s="45">
        <v>42370</v>
      </c>
      <c r="I252" s="49">
        <v>122600</v>
      </c>
      <c r="J252" t="s">
        <v>975</v>
      </c>
      <c r="K252" s="45">
        <v>36708</v>
      </c>
      <c r="M252" s="42">
        <v>8879</v>
      </c>
      <c r="N252" t="s">
        <v>1444</v>
      </c>
      <c r="O252" t="s">
        <v>24</v>
      </c>
      <c r="P252" s="45">
        <v>39855.683819444443</v>
      </c>
    </row>
    <row r="253" spans="1:16" x14ac:dyDescent="0.25">
      <c r="A253" s="43">
        <v>29600</v>
      </c>
      <c r="B253" t="s">
        <v>272</v>
      </c>
      <c r="C253" s="45">
        <v>44378</v>
      </c>
      <c r="I253" s="49">
        <v>122700</v>
      </c>
      <c r="J253" t="s">
        <v>976</v>
      </c>
      <c r="K253" s="45">
        <v>36708</v>
      </c>
      <c r="M253" s="42">
        <v>8880</v>
      </c>
      <c r="N253" t="s">
        <v>1445</v>
      </c>
      <c r="O253" t="s">
        <v>24</v>
      </c>
      <c r="P253" s="45">
        <v>36708</v>
      </c>
    </row>
    <row r="254" spans="1:16" x14ac:dyDescent="0.25">
      <c r="A254" s="43">
        <v>29605</v>
      </c>
      <c r="B254" t="s">
        <v>273</v>
      </c>
      <c r="C254" s="45">
        <v>44378</v>
      </c>
      <c r="I254" s="49">
        <v>122800</v>
      </c>
      <c r="J254" t="s">
        <v>977</v>
      </c>
      <c r="K254" s="45">
        <v>36708</v>
      </c>
      <c r="M254" s="42">
        <v>8881</v>
      </c>
      <c r="N254" t="s">
        <v>1446</v>
      </c>
      <c r="O254" t="s">
        <v>24</v>
      </c>
      <c r="P254" s="45">
        <v>36708</v>
      </c>
    </row>
    <row r="255" spans="1:16" x14ac:dyDescent="0.25">
      <c r="A255" s="43">
        <v>29700</v>
      </c>
      <c r="B255" t="s">
        <v>274</v>
      </c>
      <c r="C255" s="45">
        <v>44840.629259259258</v>
      </c>
      <c r="I255" s="49">
        <v>123000</v>
      </c>
      <c r="J255" t="s">
        <v>978</v>
      </c>
      <c r="K255" s="45">
        <v>36708</v>
      </c>
      <c r="M255" s="42">
        <v>8882</v>
      </c>
      <c r="N255" t="s">
        <v>1447</v>
      </c>
      <c r="O255" t="s">
        <v>24</v>
      </c>
      <c r="P255" s="45">
        <v>36708</v>
      </c>
    </row>
    <row r="256" spans="1:16" x14ac:dyDescent="0.25">
      <c r="A256" s="43">
        <v>30010</v>
      </c>
      <c r="B256" t="s">
        <v>275</v>
      </c>
      <c r="C256" s="45">
        <v>36708</v>
      </c>
      <c r="I256" s="49">
        <v>123010</v>
      </c>
      <c r="J256" t="s">
        <v>979</v>
      </c>
      <c r="K256" s="45">
        <v>36708</v>
      </c>
      <c r="M256" s="42">
        <v>8883</v>
      </c>
      <c r="N256" t="s">
        <v>1448</v>
      </c>
      <c r="O256" t="s">
        <v>24</v>
      </c>
      <c r="P256" s="45">
        <v>36708</v>
      </c>
    </row>
    <row r="257" spans="1:16" x14ac:dyDescent="0.25">
      <c r="A257" s="43">
        <v>30030</v>
      </c>
      <c r="B257" t="s">
        <v>276</v>
      </c>
      <c r="C257" s="45">
        <v>44013</v>
      </c>
      <c r="I257" s="49">
        <v>123020</v>
      </c>
      <c r="J257" t="s">
        <v>980</v>
      </c>
      <c r="K257" s="45">
        <v>36708</v>
      </c>
      <c r="M257" s="42">
        <v>8884</v>
      </c>
      <c r="N257" t="s">
        <v>1449</v>
      </c>
      <c r="O257" t="s">
        <v>24</v>
      </c>
      <c r="P257" s="45">
        <v>36708</v>
      </c>
    </row>
    <row r="258" spans="1:16" x14ac:dyDescent="0.25">
      <c r="A258" s="43">
        <v>30035</v>
      </c>
      <c r="B258" t="s">
        <v>277</v>
      </c>
      <c r="C258" s="45">
        <v>44378</v>
      </c>
      <c r="I258" s="49">
        <v>123030</v>
      </c>
      <c r="J258" t="s">
        <v>981</v>
      </c>
      <c r="K258" s="45">
        <v>36708</v>
      </c>
      <c r="M258" s="42">
        <v>8885</v>
      </c>
      <c r="N258" t="s">
        <v>1450</v>
      </c>
      <c r="O258" t="s">
        <v>24</v>
      </c>
      <c r="P258" s="45">
        <v>36708</v>
      </c>
    </row>
    <row r="259" spans="1:16" x14ac:dyDescent="0.25">
      <c r="A259" s="43">
        <v>30040</v>
      </c>
      <c r="B259" t="s">
        <v>278</v>
      </c>
      <c r="C259" s="45">
        <v>44378</v>
      </c>
      <c r="I259" s="49">
        <v>123080</v>
      </c>
      <c r="J259" t="s">
        <v>982</v>
      </c>
      <c r="K259" s="45">
        <v>36708</v>
      </c>
      <c r="M259" s="42">
        <v>8889</v>
      </c>
      <c r="N259" t="s">
        <v>1451</v>
      </c>
      <c r="O259" t="s">
        <v>24</v>
      </c>
      <c r="P259" s="45">
        <v>36708</v>
      </c>
    </row>
    <row r="260" spans="1:16" x14ac:dyDescent="0.25">
      <c r="A260" s="43">
        <v>30041</v>
      </c>
      <c r="B260" t="s">
        <v>279</v>
      </c>
      <c r="C260" s="45">
        <v>44378</v>
      </c>
      <c r="I260" s="49">
        <v>123900</v>
      </c>
      <c r="J260" t="s">
        <v>983</v>
      </c>
      <c r="K260" s="45">
        <v>36708</v>
      </c>
      <c r="M260" s="42">
        <v>8889</v>
      </c>
      <c r="N260" t="s">
        <v>1452</v>
      </c>
      <c r="O260" t="s">
        <v>24</v>
      </c>
      <c r="P260" s="45">
        <v>43577.512974537036</v>
      </c>
    </row>
    <row r="261" spans="1:16" x14ac:dyDescent="0.25">
      <c r="A261" s="43">
        <v>30042</v>
      </c>
      <c r="B261" t="s">
        <v>280</v>
      </c>
      <c r="C261" s="45">
        <v>44743</v>
      </c>
      <c r="I261" s="49">
        <v>124000</v>
      </c>
      <c r="J261" t="s">
        <v>984</v>
      </c>
      <c r="K261" s="45">
        <v>36708</v>
      </c>
      <c r="M261" s="42">
        <v>8890</v>
      </c>
      <c r="N261" t="s">
        <v>1453</v>
      </c>
      <c r="O261" t="s">
        <v>24</v>
      </c>
      <c r="P261" s="45">
        <v>36708</v>
      </c>
    </row>
    <row r="262" spans="1:16" x14ac:dyDescent="0.25">
      <c r="A262" s="43">
        <v>30045</v>
      </c>
      <c r="B262" t="s">
        <v>281</v>
      </c>
      <c r="C262" s="45">
        <v>44378</v>
      </c>
      <c r="I262" s="49">
        <v>124010</v>
      </c>
      <c r="J262" t="s">
        <v>985</v>
      </c>
      <c r="K262" s="45">
        <v>36708</v>
      </c>
      <c r="M262" s="42">
        <v>8891</v>
      </c>
      <c r="N262" t="s">
        <v>1454</v>
      </c>
      <c r="O262" t="s">
        <v>24</v>
      </c>
      <c r="P262" s="45">
        <v>36708</v>
      </c>
    </row>
    <row r="263" spans="1:16" x14ac:dyDescent="0.25">
      <c r="A263" s="43">
        <v>30050</v>
      </c>
      <c r="B263" t="s">
        <v>282</v>
      </c>
      <c r="C263" s="45">
        <v>44378</v>
      </c>
      <c r="I263" s="49">
        <v>124020</v>
      </c>
      <c r="J263" t="s">
        <v>986</v>
      </c>
      <c r="K263" s="45">
        <v>36708</v>
      </c>
      <c r="M263" s="42">
        <v>8892</v>
      </c>
      <c r="N263" t="s">
        <v>1455</v>
      </c>
      <c r="O263" t="s">
        <v>24</v>
      </c>
      <c r="P263" s="45">
        <v>36708</v>
      </c>
    </row>
    <row r="264" spans="1:16" x14ac:dyDescent="0.25">
      <c r="A264" s="43">
        <v>30060</v>
      </c>
      <c r="B264" t="s">
        <v>283</v>
      </c>
      <c r="C264" s="45">
        <v>44743</v>
      </c>
      <c r="I264" s="49">
        <v>124030</v>
      </c>
      <c r="J264" t="s">
        <v>987</v>
      </c>
      <c r="K264" s="45">
        <v>36708</v>
      </c>
      <c r="M264" s="42">
        <v>8893</v>
      </c>
      <c r="N264" t="s">
        <v>1456</v>
      </c>
      <c r="O264" t="s">
        <v>24</v>
      </c>
      <c r="P264" s="45">
        <v>36708</v>
      </c>
    </row>
    <row r="265" spans="1:16" x14ac:dyDescent="0.25">
      <c r="A265" s="43">
        <v>30061</v>
      </c>
      <c r="B265" t="s">
        <v>284</v>
      </c>
      <c r="C265" s="45">
        <v>44743</v>
      </c>
      <c r="I265" s="49">
        <v>125000</v>
      </c>
      <c r="J265" t="s">
        <v>988</v>
      </c>
      <c r="K265" s="45">
        <v>36708</v>
      </c>
      <c r="M265" s="42">
        <v>8894</v>
      </c>
      <c r="N265" t="s">
        <v>1457</v>
      </c>
      <c r="O265" t="s">
        <v>24</v>
      </c>
      <c r="P265" s="45">
        <v>36708</v>
      </c>
    </row>
    <row r="266" spans="1:16" x14ac:dyDescent="0.25">
      <c r="A266" s="43">
        <v>30065</v>
      </c>
      <c r="B266" t="s">
        <v>285</v>
      </c>
      <c r="C266" s="45">
        <v>44743</v>
      </c>
      <c r="I266" s="49">
        <v>125100</v>
      </c>
      <c r="J266" t="s">
        <v>989</v>
      </c>
      <c r="K266" s="45">
        <v>36708</v>
      </c>
      <c r="M266" s="42">
        <v>8895</v>
      </c>
      <c r="N266" t="s">
        <v>1458</v>
      </c>
      <c r="O266" t="s">
        <v>24</v>
      </c>
      <c r="P266" s="45">
        <v>36708</v>
      </c>
    </row>
    <row r="267" spans="1:16" x14ac:dyDescent="0.25">
      <c r="A267" s="43">
        <v>30105</v>
      </c>
      <c r="B267" t="s">
        <v>286</v>
      </c>
      <c r="C267" s="45">
        <v>40199.379780092589</v>
      </c>
      <c r="I267" s="49">
        <v>125500</v>
      </c>
      <c r="J267" t="s">
        <v>990</v>
      </c>
      <c r="K267" s="45">
        <v>36708</v>
      </c>
      <c r="M267" s="42">
        <v>8896</v>
      </c>
      <c r="N267" t="s">
        <v>1459</v>
      </c>
      <c r="O267" t="s">
        <v>24</v>
      </c>
      <c r="P267" s="45">
        <v>36708</v>
      </c>
    </row>
    <row r="268" spans="1:16" x14ac:dyDescent="0.25">
      <c r="A268" s="43">
        <v>30107</v>
      </c>
      <c r="B268" t="s">
        <v>287</v>
      </c>
      <c r="C268" s="45">
        <v>36708</v>
      </c>
      <c r="I268" s="49">
        <v>126000</v>
      </c>
      <c r="J268" t="s">
        <v>991</v>
      </c>
      <c r="K268" s="45">
        <v>36708</v>
      </c>
      <c r="M268" s="42">
        <v>8897</v>
      </c>
      <c r="N268" t="s">
        <v>1460</v>
      </c>
      <c r="O268" t="s">
        <v>24</v>
      </c>
      <c r="P268" s="45">
        <v>36708</v>
      </c>
    </row>
    <row r="269" spans="1:16" x14ac:dyDescent="0.25">
      <c r="A269" s="43">
        <v>30110</v>
      </c>
      <c r="B269" t="s">
        <v>288</v>
      </c>
      <c r="C269" s="45">
        <v>36708</v>
      </c>
      <c r="I269" s="49">
        <v>126100</v>
      </c>
      <c r="J269" t="s">
        <v>992</v>
      </c>
      <c r="K269" s="45">
        <v>36708</v>
      </c>
      <c r="M269" s="42">
        <v>8898</v>
      </c>
      <c r="N269" t="s">
        <v>1461</v>
      </c>
      <c r="O269" t="s">
        <v>24</v>
      </c>
      <c r="P269" s="45">
        <v>36708</v>
      </c>
    </row>
    <row r="270" spans="1:16" x14ac:dyDescent="0.25">
      <c r="A270" s="43">
        <v>30112</v>
      </c>
      <c r="B270" t="s">
        <v>289</v>
      </c>
      <c r="C270" s="45">
        <v>42736</v>
      </c>
      <c r="I270" s="49">
        <v>126200</v>
      </c>
      <c r="J270" t="s">
        <v>993</v>
      </c>
      <c r="K270" s="45">
        <v>36708</v>
      </c>
      <c r="M270" s="42">
        <v>8899</v>
      </c>
      <c r="N270" t="s">
        <v>1462</v>
      </c>
      <c r="O270" t="s">
        <v>24</v>
      </c>
      <c r="P270" s="45">
        <v>36708</v>
      </c>
    </row>
    <row r="271" spans="1:16" x14ac:dyDescent="0.25">
      <c r="A271" s="43">
        <v>30115</v>
      </c>
      <c r="B271" t="s">
        <v>290</v>
      </c>
      <c r="C271" s="45">
        <v>36708</v>
      </c>
      <c r="I271" s="49">
        <v>129900</v>
      </c>
      <c r="J271" t="s">
        <v>994</v>
      </c>
      <c r="K271" s="45">
        <v>36708</v>
      </c>
      <c r="M271" s="42">
        <v>8980</v>
      </c>
      <c r="N271" t="s">
        <v>1463</v>
      </c>
      <c r="O271" t="s">
        <v>24</v>
      </c>
      <c r="P271" s="45">
        <v>36708</v>
      </c>
    </row>
    <row r="272" spans="1:16" x14ac:dyDescent="0.25">
      <c r="A272" s="43">
        <v>30117</v>
      </c>
      <c r="B272" t="s">
        <v>291</v>
      </c>
      <c r="C272" s="45">
        <v>43647</v>
      </c>
      <c r="I272" s="49">
        <v>130110</v>
      </c>
      <c r="J272" t="s">
        <v>995</v>
      </c>
      <c r="K272" s="45">
        <v>36708</v>
      </c>
      <c r="M272" s="42">
        <v>8981</v>
      </c>
      <c r="N272" t="s">
        <v>1464</v>
      </c>
      <c r="O272" t="s">
        <v>24</v>
      </c>
      <c r="P272" s="45">
        <v>36708</v>
      </c>
    </row>
    <row r="273" spans="1:16" x14ac:dyDescent="0.25">
      <c r="A273" s="43">
        <v>30120</v>
      </c>
      <c r="B273" t="s">
        <v>292</v>
      </c>
      <c r="C273" s="45">
        <v>36708</v>
      </c>
      <c r="I273" s="49">
        <v>130200</v>
      </c>
      <c r="J273" t="s">
        <v>996</v>
      </c>
      <c r="K273" s="45">
        <v>36708</v>
      </c>
      <c r="M273" s="42">
        <v>8990</v>
      </c>
      <c r="N273" t="s">
        <v>1465</v>
      </c>
      <c r="O273" t="s">
        <v>24</v>
      </c>
      <c r="P273" s="45">
        <v>36708</v>
      </c>
    </row>
    <row r="274" spans="1:16" x14ac:dyDescent="0.25">
      <c r="A274" s="43">
        <v>30120</v>
      </c>
      <c r="B274" t="s">
        <v>293</v>
      </c>
      <c r="C274" s="45">
        <v>41947.636932870373</v>
      </c>
      <c r="I274" s="49">
        <v>130300</v>
      </c>
      <c r="J274" t="s">
        <v>997</v>
      </c>
      <c r="K274" s="45">
        <v>36708</v>
      </c>
      <c r="M274" s="42">
        <v>8991</v>
      </c>
      <c r="N274" t="s">
        <v>1466</v>
      </c>
      <c r="O274" t="s">
        <v>24</v>
      </c>
      <c r="P274" s="45">
        <v>36708</v>
      </c>
    </row>
    <row r="275" spans="1:16" x14ac:dyDescent="0.25">
      <c r="A275" s="43">
        <v>30121</v>
      </c>
      <c r="B275" t="s">
        <v>294</v>
      </c>
      <c r="C275" s="45">
        <v>42201.377581018518</v>
      </c>
      <c r="I275" s="49">
        <v>130310</v>
      </c>
      <c r="J275" t="s">
        <v>998</v>
      </c>
      <c r="K275" s="45">
        <v>36708</v>
      </c>
      <c r="M275" s="42">
        <v>8999</v>
      </c>
      <c r="N275" t="s">
        <v>1467</v>
      </c>
      <c r="O275" t="s">
        <v>24</v>
      </c>
      <c r="P275" s="45">
        <v>36708</v>
      </c>
    </row>
    <row r="276" spans="1:16" x14ac:dyDescent="0.25">
      <c r="A276" s="43">
        <v>30123</v>
      </c>
      <c r="B276" t="s">
        <v>295</v>
      </c>
      <c r="C276" s="45">
        <v>43466</v>
      </c>
      <c r="I276" s="49">
        <v>130320</v>
      </c>
      <c r="J276" t="s">
        <v>999</v>
      </c>
      <c r="K276" s="45">
        <v>36708</v>
      </c>
      <c r="M276" s="42">
        <v>9100</v>
      </c>
      <c r="N276" t="s">
        <v>1468</v>
      </c>
      <c r="O276" t="s">
        <v>24</v>
      </c>
      <c r="P276" s="45">
        <v>36708</v>
      </c>
    </row>
    <row r="277" spans="1:16" x14ac:dyDescent="0.25">
      <c r="A277" s="43">
        <v>30124</v>
      </c>
      <c r="B277" t="s">
        <v>296</v>
      </c>
      <c r="C277" s="45">
        <v>43466</v>
      </c>
      <c r="I277" s="49">
        <v>130330</v>
      </c>
      <c r="J277" t="s">
        <v>1000</v>
      </c>
      <c r="K277" s="45">
        <v>36708</v>
      </c>
      <c r="M277" s="42">
        <v>9110</v>
      </c>
      <c r="N277" t="s">
        <v>1469</v>
      </c>
      <c r="O277" t="s">
        <v>24</v>
      </c>
      <c r="P277" s="45">
        <v>36708</v>
      </c>
    </row>
    <row r="278" spans="1:16" x14ac:dyDescent="0.25">
      <c r="A278" s="43">
        <v>30125</v>
      </c>
      <c r="B278" t="s">
        <v>297</v>
      </c>
      <c r="C278" s="45">
        <v>39881.392129629632</v>
      </c>
      <c r="I278" s="49">
        <v>130500</v>
      </c>
      <c r="J278" t="s">
        <v>1001</v>
      </c>
      <c r="K278" s="45">
        <v>36708</v>
      </c>
      <c r="M278" s="42">
        <v>9120</v>
      </c>
      <c r="N278" t="s">
        <v>1470</v>
      </c>
      <c r="O278" t="s">
        <v>24</v>
      </c>
      <c r="P278" s="45">
        <v>36708</v>
      </c>
    </row>
    <row r="279" spans="1:16" x14ac:dyDescent="0.25">
      <c r="A279" s="43">
        <v>30130</v>
      </c>
      <c r="B279" t="s">
        <v>298</v>
      </c>
      <c r="C279" s="45">
        <v>36708</v>
      </c>
      <c r="I279" s="49">
        <v>130520</v>
      </c>
      <c r="J279" t="s">
        <v>1002</v>
      </c>
      <c r="K279" s="45">
        <v>36708</v>
      </c>
      <c r="M279" s="42">
        <v>9122</v>
      </c>
      <c r="N279" t="s">
        <v>1471</v>
      </c>
      <c r="O279" t="s">
        <v>24</v>
      </c>
      <c r="P279" s="45">
        <v>36708</v>
      </c>
    </row>
    <row r="280" spans="1:16" x14ac:dyDescent="0.25">
      <c r="A280" s="43">
        <v>30132</v>
      </c>
      <c r="B280" t="s">
        <v>299</v>
      </c>
      <c r="C280" s="45">
        <v>42348.454965277779</v>
      </c>
      <c r="I280" s="49">
        <v>130540</v>
      </c>
      <c r="J280" t="s">
        <v>1003</v>
      </c>
      <c r="K280" s="45">
        <v>36708</v>
      </c>
      <c r="M280" s="42">
        <v>9130</v>
      </c>
      <c r="N280" t="s">
        <v>1472</v>
      </c>
      <c r="O280" t="s">
        <v>24</v>
      </c>
      <c r="P280" s="45">
        <v>36708</v>
      </c>
    </row>
    <row r="281" spans="1:16" x14ac:dyDescent="0.25">
      <c r="A281" s="43">
        <v>30133</v>
      </c>
      <c r="B281" t="s">
        <v>300</v>
      </c>
      <c r="C281" s="45">
        <v>44378</v>
      </c>
      <c r="I281" s="49">
        <v>130550</v>
      </c>
      <c r="J281" t="s">
        <v>1004</v>
      </c>
      <c r="K281" s="45">
        <v>36708</v>
      </c>
      <c r="M281" s="42">
        <v>9131</v>
      </c>
      <c r="N281" t="s">
        <v>1473</v>
      </c>
      <c r="O281" t="s">
        <v>24</v>
      </c>
      <c r="P281" s="45">
        <v>36708</v>
      </c>
    </row>
    <row r="282" spans="1:16" x14ac:dyDescent="0.25">
      <c r="A282" s="43">
        <v>30134</v>
      </c>
      <c r="B282" t="s">
        <v>301</v>
      </c>
      <c r="C282" s="45">
        <v>42552</v>
      </c>
      <c r="I282" s="49">
        <v>130560</v>
      </c>
      <c r="J282" t="s">
        <v>1005</v>
      </c>
      <c r="K282" s="45">
        <v>36708</v>
      </c>
      <c r="M282" s="42">
        <v>9132</v>
      </c>
      <c r="N282" t="s">
        <v>1474</v>
      </c>
      <c r="O282" t="s">
        <v>24</v>
      </c>
      <c r="P282" s="45">
        <v>36708</v>
      </c>
    </row>
    <row r="283" spans="1:16" x14ac:dyDescent="0.25">
      <c r="A283" s="43">
        <v>30135</v>
      </c>
      <c r="B283" t="s">
        <v>302</v>
      </c>
      <c r="C283" s="45">
        <v>36708</v>
      </c>
      <c r="I283" s="49">
        <v>130570</v>
      </c>
      <c r="J283" t="s">
        <v>1006</v>
      </c>
      <c r="K283" s="45">
        <v>36708</v>
      </c>
      <c r="M283" s="42">
        <v>9133</v>
      </c>
      <c r="N283" t="s">
        <v>1475</v>
      </c>
      <c r="O283" t="s">
        <v>24</v>
      </c>
      <c r="P283" s="45">
        <v>36708</v>
      </c>
    </row>
    <row r="284" spans="1:16" x14ac:dyDescent="0.25">
      <c r="A284" s="43">
        <v>30137</v>
      </c>
      <c r="B284" t="s">
        <v>303</v>
      </c>
      <c r="C284" s="45">
        <v>42917</v>
      </c>
      <c r="I284" s="49">
        <v>130580</v>
      </c>
      <c r="J284" t="s">
        <v>1007</v>
      </c>
      <c r="K284" s="45">
        <v>36708</v>
      </c>
      <c r="M284" s="42">
        <v>9134</v>
      </c>
      <c r="N284" t="s">
        <v>1476</v>
      </c>
      <c r="O284" t="s">
        <v>24</v>
      </c>
      <c r="P284" s="45">
        <v>36708</v>
      </c>
    </row>
    <row r="285" spans="1:16" x14ac:dyDescent="0.25">
      <c r="A285" s="43">
        <v>30140</v>
      </c>
      <c r="B285" t="s">
        <v>305</v>
      </c>
      <c r="C285" s="45">
        <v>40822.462094907409</v>
      </c>
      <c r="I285" s="49">
        <v>130590</v>
      </c>
      <c r="J285" t="s">
        <v>1008</v>
      </c>
      <c r="K285" s="45">
        <v>36708</v>
      </c>
      <c r="M285" s="42">
        <v>9135</v>
      </c>
      <c r="N285" t="s">
        <v>1477</v>
      </c>
      <c r="O285" t="s">
        <v>24</v>
      </c>
      <c r="P285" s="45">
        <v>36708</v>
      </c>
    </row>
    <row r="286" spans="1:16" x14ac:dyDescent="0.25">
      <c r="A286" s="43">
        <v>30141</v>
      </c>
      <c r="B286" t="s">
        <v>304</v>
      </c>
      <c r="C286" s="45">
        <v>40725</v>
      </c>
      <c r="I286" s="49">
        <v>130600</v>
      </c>
      <c r="J286" t="s">
        <v>1009</v>
      </c>
      <c r="K286" s="45">
        <v>36708</v>
      </c>
      <c r="M286" s="42">
        <v>9136</v>
      </c>
      <c r="N286" t="s">
        <v>1478</v>
      </c>
      <c r="O286" t="s">
        <v>24</v>
      </c>
      <c r="P286" s="45">
        <v>36708</v>
      </c>
    </row>
    <row r="287" spans="1:16" x14ac:dyDescent="0.25">
      <c r="A287" s="43">
        <v>30142</v>
      </c>
      <c r="B287" t="s">
        <v>306</v>
      </c>
      <c r="C287" s="45">
        <v>44743</v>
      </c>
      <c r="I287" s="49">
        <v>130620</v>
      </c>
      <c r="J287" t="s">
        <v>1010</v>
      </c>
      <c r="K287" s="45">
        <v>36708</v>
      </c>
      <c r="M287" s="42">
        <v>9137</v>
      </c>
      <c r="N287" t="s">
        <v>1479</v>
      </c>
      <c r="O287" t="s">
        <v>24</v>
      </c>
      <c r="P287" s="45">
        <v>36708</v>
      </c>
    </row>
    <row r="288" spans="1:16" x14ac:dyDescent="0.25">
      <c r="A288" s="43">
        <v>30145</v>
      </c>
      <c r="B288" t="s">
        <v>307</v>
      </c>
      <c r="C288" s="45">
        <v>36708</v>
      </c>
      <c r="I288" s="49">
        <v>130630</v>
      </c>
      <c r="J288" t="s">
        <v>219</v>
      </c>
      <c r="K288" s="45">
        <v>36708</v>
      </c>
      <c r="M288" s="42">
        <v>9138</v>
      </c>
      <c r="N288" t="s">
        <v>1480</v>
      </c>
      <c r="O288" t="s">
        <v>24</v>
      </c>
      <c r="P288" s="45">
        <v>36708</v>
      </c>
    </row>
    <row r="289" spans="1:16" x14ac:dyDescent="0.25">
      <c r="A289" s="43">
        <v>30150</v>
      </c>
      <c r="B289" t="s">
        <v>308</v>
      </c>
      <c r="C289" s="45">
        <v>36708</v>
      </c>
      <c r="I289" s="49">
        <v>130660</v>
      </c>
      <c r="J289" t="s">
        <v>1011</v>
      </c>
      <c r="K289" s="45">
        <v>36708</v>
      </c>
      <c r="M289" s="42">
        <v>9139</v>
      </c>
      <c r="N289" t="s">
        <v>1481</v>
      </c>
      <c r="O289" t="s">
        <v>24</v>
      </c>
      <c r="P289" s="45">
        <v>36708</v>
      </c>
    </row>
    <row r="290" spans="1:16" x14ac:dyDescent="0.25">
      <c r="A290" s="43">
        <v>30151</v>
      </c>
      <c r="B290" t="s">
        <v>309</v>
      </c>
      <c r="C290" s="45">
        <v>36708</v>
      </c>
      <c r="I290" s="49">
        <v>130700</v>
      </c>
      <c r="J290" t="s">
        <v>1012</v>
      </c>
      <c r="K290" s="45">
        <v>36708</v>
      </c>
      <c r="M290" s="42">
        <v>9140</v>
      </c>
      <c r="N290" t="s">
        <v>1482</v>
      </c>
      <c r="O290" t="s">
        <v>24</v>
      </c>
      <c r="P290" s="45">
        <v>36708</v>
      </c>
    </row>
    <row r="291" spans="1:16" x14ac:dyDescent="0.25">
      <c r="A291" s="43">
        <v>30157</v>
      </c>
      <c r="B291" t="s">
        <v>310</v>
      </c>
      <c r="C291" s="45">
        <v>36708</v>
      </c>
      <c r="I291" s="49">
        <v>130710</v>
      </c>
      <c r="J291" t="s">
        <v>1013</v>
      </c>
      <c r="K291" s="45">
        <v>36708</v>
      </c>
      <c r="M291" s="42">
        <v>9141</v>
      </c>
      <c r="N291" t="s">
        <v>1483</v>
      </c>
      <c r="O291" t="s">
        <v>24</v>
      </c>
      <c r="P291" s="45">
        <v>36708</v>
      </c>
    </row>
    <row r="292" spans="1:16" x14ac:dyDescent="0.25">
      <c r="A292" s="43">
        <v>30160</v>
      </c>
      <c r="B292" t="s">
        <v>311</v>
      </c>
      <c r="C292" s="45">
        <v>36708</v>
      </c>
      <c r="I292" s="49">
        <v>130720</v>
      </c>
      <c r="J292" t="s">
        <v>1014</v>
      </c>
      <c r="K292" s="45">
        <v>36708</v>
      </c>
      <c r="M292" s="42">
        <v>9142</v>
      </c>
      <c r="N292" t="s">
        <v>1484</v>
      </c>
      <c r="O292" t="s">
        <v>24</v>
      </c>
      <c r="P292" s="45">
        <v>36708</v>
      </c>
    </row>
    <row r="293" spans="1:16" x14ac:dyDescent="0.25">
      <c r="A293" s="43">
        <v>30161</v>
      </c>
      <c r="B293" t="s">
        <v>312</v>
      </c>
      <c r="C293" s="45">
        <v>39738.63790509259</v>
      </c>
      <c r="I293" s="49">
        <v>130730</v>
      </c>
      <c r="J293" t="s">
        <v>1015</v>
      </c>
      <c r="K293" s="45">
        <v>36708</v>
      </c>
      <c r="M293" s="42">
        <v>9143</v>
      </c>
      <c r="N293" t="s">
        <v>1485</v>
      </c>
      <c r="O293" t="s">
        <v>24</v>
      </c>
      <c r="P293" s="45">
        <v>36708</v>
      </c>
    </row>
    <row r="294" spans="1:16" x14ac:dyDescent="0.25">
      <c r="A294" s="43">
        <v>30162</v>
      </c>
      <c r="B294" t="s">
        <v>313</v>
      </c>
      <c r="C294" s="45">
        <v>36708</v>
      </c>
      <c r="I294" s="49">
        <v>130800</v>
      </c>
      <c r="J294" t="s">
        <v>1016</v>
      </c>
      <c r="K294" s="45">
        <v>36708</v>
      </c>
      <c r="M294" s="42">
        <v>9144</v>
      </c>
      <c r="N294" t="s">
        <v>1486</v>
      </c>
      <c r="O294" t="s">
        <v>24</v>
      </c>
      <c r="P294" s="45">
        <v>36708</v>
      </c>
    </row>
    <row r="295" spans="1:16" x14ac:dyDescent="0.25">
      <c r="A295" s="43">
        <v>30165</v>
      </c>
      <c r="B295" t="s">
        <v>314</v>
      </c>
      <c r="C295" s="45">
        <v>36708</v>
      </c>
      <c r="I295" s="49">
        <v>130900</v>
      </c>
      <c r="J295" t="s">
        <v>1017</v>
      </c>
      <c r="K295" s="45">
        <v>36708</v>
      </c>
      <c r="M295" s="42">
        <v>9150</v>
      </c>
      <c r="N295" t="s">
        <v>1487</v>
      </c>
      <c r="O295" t="s">
        <v>24</v>
      </c>
      <c r="P295" s="45">
        <v>36708</v>
      </c>
    </row>
    <row r="296" spans="1:16" x14ac:dyDescent="0.25">
      <c r="A296" s="43">
        <v>30166</v>
      </c>
      <c r="B296" t="s">
        <v>315</v>
      </c>
      <c r="C296" s="45">
        <v>36708</v>
      </c>
      <c r="I296" s="49">
        <v>139900</v>
      </c>
      <c r="J296" t="s">
        <v>1018</v>
      </c>
      <c r="K296" s="45">
        <v>36708</v>
      </c>
      <c r="M296" s="42">
        <v>9161</v>
      </c>
      <c r="N296" t="s">
        <v>1488</v>
      </c>
      <c r="O296" t="s">
        <v>24</v>
      </c>
      <c r="P296" s="45">
        <v>36708</v>
      </c>
    </row>
    <row r="297" spans="1:16" x14ac:dyDescent="0.25">
      <c r="A297" s="43">
        <v>30170</v>
      </c>
      <c r="B297" t="s">
        <v>316</v>
      </c>
      <c r="C297" s="45">
        <v>36708</v>
      </c>
      <c r="I297" s="49">
        <v>140100</v>
      </c>
      <c r="J297" t="s">
        <v>1019</v>
      </c>
      <c r="K297" s="45">
        <v>36708</v>
      </c>
      <c r="M297" s="42">
        <v>91615</v>
      </c>
      <c r="N297" t="s">
        <v>1489</v>
      </c>
      <c r="O297" t="s">
        <v>24</v>
      </c>
      <c r="P297" s="45">
        <v>36708</v>
      </c>
    </row>
    <row r="298" spans="1:16" x14ac:dyDescent="0.25">
      <c r="A298" s="43">
        <v>30180</v>
      </c>
      <c r="B298" t="s">
        <v>317</v>
      </c>
      <c r="C298" s="45">
        <v>36708</v>
      </c>
      <c r="I298" s="49">
        <v>140200</v>
      </c>
      <c r="J298" t="s">
        <v>1020</v>
      </c>
      <c r="K298" s="45">
        <v>36708</v>
      </c>
      <c r="M298" s="42">
        <v>9162</v>
      </c>
      <c r="N298" t="s">
        <v>1490</v>
      </c>
      <c r="O298" t="s">
        <v>24</v>
      </c>
      <c r="P298" s="45">
        <v>36708</v>
      </c>
    </row>
    <row r="299" spans="1:16" x14ac:dyDescent="0.25">
      <c r="A299" s="43">
        <v>30181</v>
      </c>
      <c r="B299" t="s">
        <v>318</v>
      </c>
      <c r="C299" s="45">
        <v>36708</v>
      </c>
      <c r="I299" s="49">
        <v>149900</v>
      </c>
      <c r="J299" t="s">
        <v>1021</v>
      </c>
      <c r="K299" s="45">
        <v>36708</v>
      </c>
      <c r="M299" s="42">
        <v>9163</v>
      </c>
      <c r="N299" t="s">
        <v>1491</v>
      </c>
      <c r="O299" t="s">
        <v>24</v>
      </c>
      <c r="P299" s="45">
        <v>36708</v>
      </c>
    </row>
    <row r="300" spans="1:16" x14ac:dyDescent="0.25">
      <c r="A300" s="43">
        <v>30190</v>
      </c>
      <c r="B300" t="s">
        <v>319</v>
      </c>
      <c r="C300" s="45">
        <v>41821</v>
      </c>
      <c r="I300" s="49">
        <v>150100</v>
      </c>
      <c r="J300" t="s">
        <v>1022</v>
      </c>
      <c r="K300" s="45">
        <v>36708</v>
      </c>
      <c r="M300" s="42">
        <v>9164</v>
      </c>
      <c r="N300" t="s">
        <v>1492</v>
      </c>
      <c r="O300" t="s">
        <v>24</v>
      </c>
      <c r="P300" s="45">
        <v>36708</v>
      </c>
    </row>
    <row r="301" spans="1:16" x14ac:dyDescent="0.25">
      <c r="A301" s="43">
        <v>30191</v>
      </c>
      <c r="B301" t="s">
        <v>320</v>
      </c>
      <c r="C301" s="45">
        <v>42186</v>
      </c>
      <c r="I301" s="49">
        <v>150110</v>
      </c>
      <c r="J301" t="s">
        <v>1023</v>
      </c>
      <c r="K301" s="45">
        <v>36708</v>
      </c>
      <c r="M301" s="42">
        <v>91641</v>
      </c>
      <c r="N301" t="s">
        <v>1493</v>
      </c>
      <c r="O301" t="s">
        <v>24</v>
      </c>
      <c r="P301" s="45">
        <v>36708</v>
      </c>
    </row>
    <row r="302" spans="1:16" x14ac:dyDescent="0.25">
      <c r="A302" s="43">
        <v>30194</v>
      </c>
      <c r="B302" t="s">
        <v>321</v>
      </c>
      <c r="C302" s="45">
        <v>44197</v>
      </c>
      <c r="I302" s="49">
        <v>150200</v>
      </c>
      <c r="J302" t="s">
        <v>1024</v>
      </c>
      <c r="K302" s="45">
        <v>36708</v>
      </c>
      <c r="M302" s="42">
        <v>9165</v>
      </c>
      <c r="N302" t="s">
        <v>1494</v>
      </c>
      <c r="O302" t="s">
        <v>24</v>
      </c>
      <c r="P302" s="45">
        <v>36708</v>
      </c>
    </row>
    <row r="303" spans="1:16" x14ac:dyDescent="0.25">
      <c r="A303" s="43">
        <v>30196</v>
      </c>
      <c r="B303" t="s">
        <v>322</v>
      </c>
      <c r="C303" s="45">
        <v>44197</v>
      </c>
      <c r="I303" s="49">
        <v>150300</v>
      </c>
      <c r="J303" t="s">
        <v>1025</v>
      </c>
      <c r="K303" s="45">
        <v>36708</v>
      </c>
      <c r="M303" s="42">
        <v>9166</v>
      </c>
      <c r="N303" t="s">
        <v>1495</v>
      </c>
      <c r="O303" t="s">
        <v>24</v>
      </c>
      <c r="P303" s="45">
        <v>36708</v>
      </c>
    </row>
    <row r="304" spans="1:16" x14ac:dyDescent="0.25">
      <c r="A304" s="43">
        <v>30205</v>
      </c>
      <c r="B304" t="s">
        <v>323</v>
      </c>
      <c r="C304" s="45">
        <v>44026.63071759259</v>
      </c>
      <c r="I304" s="49">
        <v>150400</v>
      </c>
      <c r="J304" t="s">
        <v>1026</v>
      </c>
      <c r="K304" s="45">
        <v>36708</v>
      </c>
      <c r="M304" s="42">
        <v>9167</v>
      </c>
      <c r="N304" t="s">
        <v>1496</v>
      </c>
      <c r="O304" t="s">
        <v>24</v>
      </c>
      <c r="P304" s="45">
        <v>36708</v>
      </c>
    </row>
    <row r="305" spans="1:16" x14ac:dyDescent="0.25">
      <c r="A305" s="43">
        <v>30208</v>
      </c>
      <c r="B305" t="s">
        <v>324</v>
      </c>
      <c r="C305" s="45">
        <v>36708</v>
      </c>
      <c r="I305" s="49">
        <v>150600</v>
      </c>
      <c r="J305" t="s">
        <v>1027</v>
      </c>
      <c r="K305" s="45">
        <v>36708</v>
      </c>
      <c r="M305" s="42">
        <v>9168</v>
      </c>
      <c r="N305" t="s">
        <v>1497</v>
      </c>
      <c r="O305" t="s">
        <v>24</v>
      </c>
      <c r="P305" s="45">
        <v>39995</v>
      </c>
    </row>
    <row r="306" spans="1:16" x14ac:dyDescent="0.25">
      <c r="A306" s="43">
        <v>30210</v>
      </c>
      <c r="B306" t="s">
        <v>325</v>
      </c>
      <c r="C306" s="45">
        <v>36708</v>
      </c>
      <c r="I306" s="49">
        <v>150700</v>
      </c>
      <c r="J306" t="s">
        <v>1028</v>
      </c>
      <c r="K306" s="45">
        <v>36708</v>
      </c>
      <c r="M306" s="42">
        <v>9169</v>
      </c>
      <c r="N306" t="s">
        <v>1498</v>
      </c>
      <c r="O306" t="s">
        <v>24</v>
      </c>
      <c r="P306" s="45">
        <v>36708</v>
      </c>
    </row>
    <row r="307" spans="1:16" x14ac:dyDescent="0.25">
      <c r="A307" s="43">
        <v>30211</v>
      </c>
      <c r="B307" t="s">
        <v>326</v>
      </c>
      <c r="C307" s="45">
        <v>41044.669652777775</v>
      </c>
      <c r="I307" s="49">
        <v>150900</v>
      </c>
      <c r="J307" t="s">
        <v>1029</v>
      </c>
      <c r="K307" s="45">
        <v>36708</v>
      </c>
      <c r="M307" s="42">
        <v>91695</v>
      </c>
      <c r="N307" t="s">
        <v>1499</v>
      </c>
      <c r="O307" t="s">
        <v>24</v>
      </c>
      <c r="P307" s="45">
        <v>41821</v>
      </c>
    </row>
    <row r="308" spans="1:16" x14ac:dyDescent="0.25">
      <c r="A308" s="43">
        <v>30212</v>
      </c>
      <c r="B308" t="s">
        <v>327</v>
      </c>
      <c r="C308" s="45">
        <v>41522.518518518518</v>
      </c>
      <c r="I308" s="49">
        <v>151000</v>
      </c>
      <c r="J308" t="s">
        <v>1030</v>
      </c>
      <c r="K308" s="45">
        <v>36708</v>
      </c>
      <c r="M308" s="42">
        <v>9170</v>
      </c>
      <c r="N308" t="s">
        <v>1500</v>
      </c>
      <c r="O308" t="s">
        <v>24</v>
      </c>
      <c r="P308" s="45">
        <v>36708</v>
      </c>
    </row>
    <row r="309" spans="1:16" x14ac:dyDescent="0.25">
      <c r="A309" s="43">
        <v>30213</v>
      </c>
      <c r="B309" t="s">
        <v>328</v>
      </c>
      <c r="C309" s="45">
        <v>42226.360636574071</v>
      </c>
      <c r="I309" s="49">
        <v>159900</v>
      </c>
      <c r="J309" t="s">
        <v>1031</v>
      </c>
      <c r="K309" s="45">
        <v>36708</v>
      </c>
      <c r="M309" s="42">
        <v>9180</v>
      </c>
      <c r="N309" t="s">
        <v>1501</v>
      </c>
      <c r="O309" t="s">
        <v>24</v>
      </c>
      <c r="P309" s="45">
        <v>36708</v>
      </c>
    </row>
    <row r="310" spans="1:16" x14ac:dyDescent="0.25">
      <c r="A310" s="43">
        <v>30214</v>
      </c>
      <c r="B310" t="s">
        <v>329</v>
      </c>
      <c r="C310" s="45">
        <v>42130.415949074071</v>
      </c>
      <c r="I310" s="49">
        <v>160100</v>
      </c>
      <c r="J310" t="s">
        <v>1032</v>
      </c>
      <c r="K310" s="45">
        <v>36708</v>
      </c>
      <c r="M310" s="42">
        <v>9190</v>
      </c>
      <c r="N310" t="s">
        <v>1502</v>
      </c>
      <c r="O310" t="s">
        <v>24</v>
      </c>
      <c r="P310" s="45">
        <v>36708</v>
      </c>
    </row>
    <row r="311" spans="1:16" x14ac:dyDescent="0.25">
      <c r="A311" s="43">
        <v>30215</v>
      </c>
      <c r="B311" t="s">
        <v>330</v>
      </c>
      <c r="C311" s="45">
        <v>40723.616747685184</v>
      </c>
      <c r="I311" s="49">
        <v>160200</v>
      </c>
      <c r="J311" t="s">
        <v>1033</v>
      </c>
      <c r="K311" s="45">
        <v>36708</v>
      </c>
      <c r="M311" s="42">
        <v>9210</v>
      </c>
      <c r="N311" t="s">
        <v>1503</v>
      </c>
      <c r="O311" t="s">
        <v>24</v>
      </c>
      <c r="P311" s="45">
        <v>36708</v>
      </c>
    </row>
    <row r="312" spans="1:16" x14ac:dyDescent="0.25">
      <c r="A312" s="43">
        <v>30216</v>
      </c>
      <c r="B312" t="s">
        <v>331</v>
      </c>
      <c r="C312" s="45">
        <v>39876.643634259257</v>
      </c>
      <c r="I312" s="49">
        <v>169900</v>
      </c>
      <c r="J312" t="s">
        <v>1034</v>
      </c>
      <c r="K312" s="45">
        <v>36708</v>
      </c>
      <c r="M312" s="42">
        <v>9211</v>
      </c>
      <c r="N312" t="s">
        <v>1504</v>
      </c>
      <c r="O312" t="s">
        <v>24</v>
      </c>
      <c r="P312" s="45">
        <v>36708</v>
      </c>
    </row>
    <row r="313" spans="1:16" x14ac:dyDescent="0.25">
      <c r="A313" s="43">
        <v>30216</v>
      </c>
      <c r="B313" t="s">
        <v>332</v>
      </c>
      <c r="C313" s="45">
        <v>40738.350497685184</v>
      </c>
      <c r="I313" s="49">
        <v>170100</v>
      </c>
      <c r="J313" t="s">
        <v>1035</v>
      </c>
      <c r="K313" s="45">
        <v>36708</v>
      </c>
      <c r="M313" s="42">
        <v>9220</v>
      </c>
      <c r="N313" t="s">
        <v>1505</v>
      </c>
      <c r="O313" t="s">
        <v>24</v>
      </c>
      <c r="P313" s="45">
        <v>36708</v>
      </c>
    </row>
    <row r="314" spans="1:16" x14ac:dyDescent="0.25">
      <c r="A314" s="43">
        <v>30217</v>
      </c>
      <c r="B314" t="s">
        <v>333</v>
      </c>
      <c r="C314" s="45">
        <v>39897.355138888888</v>
      </c>
      <c r="I314" s="49">
        <v>179900</v>
      </c>
      <c r="J314" t="s">
        <v>1036</v>
      </c>
      <c r="K314" s="45">
        <v>36708</v>
      </c>
      <c r="M314" s="42">
        <v>9300</v>
      </c>
      <c r="N314" t="s">
        <v>1506</v>
      </c>
      <c r="O314" t="s">
        <v>24</v>
      </c>
      <c r="P314" s="45">
        <v>36708</v>
      </c>
    </row>
    <row r="315" spans="1:16" x14ac:dyDescent="0.25">
      <c r="A315" s="43">
        <v>30218</v>
      </c>
      <c r="B315" t="s">
        <v>334</v>
      </c>
      <c r="C315" s="45">
        <v>42292.402060185188</v>
      </c>
      <c r="I315" s="49">
        <v>180100</v>
      </c>
      <c r="J315" t="s">
        <v>1037</v>
      </c>
      <c r="K315" s="45">
        <v>36708</v>
      </c>
      <c r="M315" s="42">
        <v>9301</v>
      </c>
      <c r="N315" t="s">
        <v>1507</v>
      </c>
      <c r="O315" t="s">
        <v>24</v>
      </c>
      <c r="P315" s="45">
        <v>36708</v>
      </c>
    </row>
    <row r="316" spans="1:16" x14ac:dyDescent="0.25">
      <c r="A316" s="43">
        <v>30219</v>
      </c>
      <c r="B316" t="s">
        <v>335</v>
      </c>
      <c r="C316" s="45">
        <v>36708</v>
      </c>
      <c r="I316" s="49">
        <v>189900</v>
      </c>
      <c r="J316" t="s">
        <v>1038</v>
      </c>
      <c r="K316" s="45">
        <v>36708</v>
      </c>
      <c r="M316" s="42">
        <v>9499</v>
      </c>
      <c r="N316" t="s">
        <v>1508</v>
      </c>
      <c r="O316" t="s">
        <v>24</v>
      </c>
      <c r="P316" s="45">
        <v>36708</v>
      </c>
    </row>
    <row r="317" spans="1:16" x14ac:dyDescent="0.25">
      <c r="A317" s="43">
        <v>30220</v>
      </c>
      <c r="B317" t="s">
        <v>336</v>
      </c>
      <c r="C317" s="45">
        <v>41787.440416666665</v>
      </c>
      <c r="I317" s="49">
        <v>190100</v>
      </c>
      <c r="J317" t="s">
        <v>1039</v>
      </c>
      <c r="K317" s="45">
        <v>36708</v>
      </c>
      <c r="M317" s="42">
        <v>9501</v>
      </c>
      <c r="N317" t="s">
        <v>1509</v>
      </c>
      <c r="O317" t="s">
        <v>24</v>
      </c>
      <c r="P317" s="45">
        <v>36708</v>
      </c>
    </row>
    <row r="318" spans="1:16" x14ac:dyDescent="0.25">
      <c r="A318" s="43">
        <v>30221</v>
      </c>
      <c r="B318" t="s">
        <v>337</v>
      </c>
      <c r="C318" s="45">
        <v>36708</v>
      </c>
      <c r="I318" s="49">
        <v>190200</v>
      </c>
      <c r="J318" t="s">
        <v>1040</v>
      </c>
      <c r="K318" s="45">
        <v>36708</v>
      </c>
      <c r="M318" s="42">
        <v>9502</v>
      </c>
      <c r="N318" t="s">
        <v>1510</v>
      </c>
      <c r="O318" t="s">
        <v>24</v>
      </c>
      <c r="P318" s="45">
        <v>36708</v>
      </c>
    </row>
    <row r="319" spans="1:16" x14ac:dyDescent="0.25">
      <c r="A319" s="43">
        <v>30222</v>
      </c>
      <c r="B319" t="s">
        <v>338</v>
      </c>
      <c r="C319" s="45">
        <v>36708</v>
      </c>
      <c r="I319" s="49">
        <v>190500</v>
      </c>
      <c r="J319" t="s">
        <v>1041</v>
      </c>
      <c r="K319" s="45">
        <v>36708</v>
      </c>
      <c r="M319" s="42">
        <v>9504</v>
      </c>
      <c r="N319" t="s">
        <v>1511</v>
      </c>
      <c r="O319" t="s">
        <v>24</v>
      </c>
      <c r="P319" s="45">
        <v>39995</v>
      </c>
    </row>
    <row r="320" spans="1:16" x14ac:dyDescent="0.25">
      <c r="A320" s="43">
        <v>30223</v>
      </c>
      <c r="B320" t="s">
        <v>339</v>
      </c>
      <c r="C320" s="45">
        <v>40333.590497685182</v>
      </c>
      <c r="I320" s="49">
        <v>191100</v>
      </c>
      <c r="J320" t="s">
        <v>1042</v>
      </c>
      <c r="K320" s="45">
        <v>36708</v>
      </c>
      <c r="M320" s="42">
        <v>9505</v>
      </c>
      <c r="N320" t="s">
        <v>1512</v>
      </c>
      <c r="O320" t="s">
        <v>24</v>
      </c>
      <c r="P320" s="45">
        <v>36708</v>
      </c>
    </row>
    <row r="321" spans="1:16" x14ac:dyDescent="0.25">
      <c r="A321" s="43">
        <v>30224</v>
      </c>
      <c r="B321" t="s">
        <v>340</v>
      </c>
      <c r="C321" s="45">
        <v>36708</v>
      </c>
      <c r="I321" s="49">
        <v>191400</v>
      </c>
      <c r="J321" t="s">
        <v>1043</v>
      </c>
      <c r="K321" s="45">
        <v>36708</v>
      </c>
      <c r="M321" s="42">
        <v>9506</v>
      </c>
      <c r="N321" t="s">
        <v>1513</v>
      </c>
      <c r="O321" t="s">
        <v>24</v>
      </c>
      <c r="P321" s="45">
        <v>36708</v>
      </c>
    </row>
    <row r="322" spans="1:16" x14ac:dyDescent="0.25">
      <c r="A322" s="43">
        <v>30225</v>
      </c>
      <c r="B322" t="s">
        <v>341</v>
      </c>
      <c r="C322" s="45">
        <v>36708</v>
      </c>
      <c r="I322" s="49">
        <v>191900</v>
      </c>
      <c r="J322" t="s">
        <v>1044</v>
      </c>
      <c r="K322" s="45">
        <v>36708</v>
      </c>
      <c r="M322" s="42">
        <v>9507</v>
      </c>
      <c r="N322" t="s">
        <v>485</v>
      </c>
      <c r="O322" t="s">
        <v>24</v>
      </c>
      <c r="P322" s="45">
        <v>36708</v>
      </c>
    </row>
    <row r="323" spans="1:16" x14ac:dyDescent="0.25">
      <c r="A323" s="43">
        <v>30226</v>
      </c>
      <c r="B323" t="s">
        <v>342</v>
      </c>
      <c r="C323" s="45">
        <v>36708</v>
      </c>
      <c r="I323" s="49">
        <v>192000</v>
      </c>
      <c r="J323" t="s">
        <v>1045</v>
      </c>
      <c r="K323" s="45">
        <v>36708</v>
      </c>
      <c r="M323" s="42">
        <v>9508</v>
      </c>
      <c r="N323" t="s">
        <v>1514</v>
      </c>
      <c r="O323" t="s">
        <v>24</v>
      </c>
      <c r="P323" s="45">
        <v>36708</v>
      </c>
    </row>
    <row r="324" spans="1:16" x14ac:dyDescent="0.25">
      <c r="A324" s="43">
        <v>30227</v>
      </c>
      <c r="B324" t="s">
        <v>343</v>
      </c>
      <c r="C324" s="45">
        <v>36708</v>
      </c>
      <c r="I324" s="49">
        <v>193000</v>
      </c>
      <c r="J324" t="s">
        <v>1046</v>
      </c>
      <c r="K324" s="45">
        <v>36708</v>
      </c>
      <c r="M324" s="42">
        <v>9509</v>
      </c>
      <c r="N324" t="s">
        <v>1515</v>
      </c>
      <c r="O324" t="s">
        <v>24</v>
      </c>
      <c r="P324" s="45">
        <v>36708</v>
      </c>
    </row>
    <row r="325" spans="1:16" x14ac:dyDescent="0.25">
      <c r="A325" s="43">
        <v>30228</v>
      </c>
      <c r="B325" t="s">
        <v>344</v>
      </c>
      <c r="C325" s="45">
        <v>36708</v>
      </c>
      <c r="I325" s="49">
        <v>199900</v>
      </c>
      <c r="J325" t="s">
        <v>1047</v>
      </c>
      <c r="K325" s="45">
        <v>36708</v>
      </c>
      <c r="M325" s="42">
        <v>9510</v>
      </c>
      <c r="N325" t="s">
        <v>1516</v>
      </c>
      <c r="O325" t="s">
        <v>24</v>
      </c>
      <c r="P325" s="45">
        <v>36708</v>
      </c>
    </row>
    <row r="326" spans="1:16" x14ac:dyDescent="0.25">
      <c r="A326" s="43">
        <v>30229</v>
      </c>
      <c r="B326" t="s">
        <v>345</v>
      </c>
      <c r="C326" s="45">
        <v>36708</v>
      </c>
      <c r="I326" s="49">
        <v>200100</v>
      </c>
      <c r="J326" t="s">
        <v>1048</v>
      </c>
      <c r="K326" s="45">
        <v>36708</v>
      </c>
      <c r="M326" s="42">
        <v>9511</v>
      </c>
      <c r="N326" t="s">
        <v>1517</v>
      </c>
      <c r="O326" t="s">
        <v>24</v>
      </c>
      <c r="P326" s="45">
        <v>36708</v>
      </c>
    </row>
    <row r="327" spans="1:16" x14ac:dyDescent="0.25">
      <c r="A327" s="43">
        <v>30230</v>
      </c>
      <c r="B327" t="s">
        <v>346</v>
      </c>
      <c r="C327" s="45">
        <v>36708</v>
      </c>
      <c r="I327" s="49">
        <v>200300</v>
      </c>
      <c r="J327" t="s">
        <v>1049</v>
      </c>
      <c r="K327" s="45">
        <v>36708</v>
      </c>
      <c r="M327" s="42">
        <v>9512</v>
      </c>
      <c r="N327" t="s">
        <v>1518</v>
      </c>
      <c r="O327" t="s">
        <v>24</v>
      </c>
      <c r="P327" s="45">
        <v>36708</v>
      </c>
    </row>
    <row r="328" spans="1:16" x14ac:dyDescent="0.25">
      <c r="A328" s="43">
        <v>30231</v>
      </c>
      <c r="B328" t="s">
        <v>347</v>
      </c>
      <c r="C328" s="45">
        <v>44013</v>
      </c>
      <c r="I328" s="49">
        <v>209900</v>
      </c>
      <c r="J328" t="s">
        <v>1050</v>
      </c>
      <c r="K328" s="45">
        <v>36708</v>
      </c>
      <c r="M328" s="42">
        <v>9513</v>
      </c>
      <c r="N328" t="s">
        <v>1519</v>
      </c>
      <c r="O328" t="s">
        <v>24</v>
      </c>
      <c r="P328" s="45">
        <v>36708</v>
      </c>
    </row>
    <row r="329" spans="1:16" x14ac:dyDescent="0.25">
      <c r="A329" s="43">
        <v>30240</v>
      </c>
      <c r="B329" t="s">
        <v>348</v>
      </c>
      <c r="C329" s="45">
        <v>40822.461527777778</v>
      </c>
      <c r="I329" s="49">
        <v>210200</v>
      </c>
      <c r="J329" t="s">
        <v>1051</v>
      </c>
      <c r="K329" s="45">
        <v>36708</v>
      </c>
      <c r="M329" s="42">
        <v>9514</v>
      </c>
      <c r="N329" t="s">
        <v>1520</v>
      </c>
      <c r="O329" t="s">
        <v>24</v>
      </c>
      <c r="P329" s="45">
        <v>36708</v>
      </c>
    </row>
    <row r="330" spans="1:16" x14ac:dyDescent="0.25">
      <c r="A330" s="43">
        <v>30245</v>
      </c>
      <c r="B330" t="s">
        <v>349</v>
      </c>
      <c r="C330" s="45">
        <v>36708</v>
      </c>
      <c r="I330" s="49">
        <v>210210</v>
      </c>
      <c r="J330" t="s">
        <v>1052</v>
      </c>
      <c r="K330" s="45">
        <v>36708</v>
      </c>
      <c r="M330" s="42">
        <v>9515</v>
      </c>
      <c r="N330" t="s">
        <v>1521</v>
      </c>
      <c r="O330" t="s">
        <v>24</v>
      </c>
      <c r="P330" s="45">
        <v>36708</v>
      </c>
    </row>
    <row r="331" spans="1:16" x14ac:dyDescent="0.25">
      <c r="A331" s="43">
        <v>30246</v>
      </c>
      <c r="B331" t="s">
        <v>350</v>
      </c>
      <c r="C331" s="45">
        <v>36708</v>
      </c>
      <c r="I331" s="49">
        <v>210400</v>
      </c>
      <c r="J331" t="s">
        <v>1053</v>
      </c>
      <c r="K331" s="45">
        <v>36708</v>
      </c>
      <c r="M331" s="42">
        <v>9516</v>
      </c>
      <c r="N331" t="s">
        <v>1522</v>
      </c>
      <c r="O331" t="s">
        <v>24</v>
      </c>
      <c r="P331" s="45">
        <v>36708</v>
      </c>
    </row>
    <row r="332" spans="1:16" x14ac:dyDescent="0.25">
      <c r="A332" s="43">
        <v>30250</v>
      </c>
      <c r="B332" t="s">
        <v>351</v>
      </c>
      <c r="C332" s="45">
        <v>36708</v>
      </c>
      <c r="I332" s="49">
        <v>210440</v>
      </c>
      <c r="J332" t="s">
        <v>1054</v>
      </c>
      <c r="K332" s="45">
        <v>36708</v>
      </c>
      <c r="M332" s="42">
        <v>9516</v>
      </c>
      <c r="N332" t="s">
        <v>1523</v>
      </c>
      <c r="O332" t="s">
        <v>24</v>
      </c>
      <c r="P332" s="45">
        <v>42312.454918981479</v>
      </c>
    </row>
    <row r="333" spans="1:16" x14ac:dyDescent="0.25">
      <c r="A333" s="43">
        <v>30255</v>
      </c>
      <c r="B333" t="s">
        <v>352</v>
      </c>
      <c r="C333" s="45">
        <v>36708</v>
      </c>
      <c r="I333" s="49">
        <v>210450</v>
      </c>
      <c r="J333" t="s">
        <v>1055</v>
      </c>
      <c r="K333" s="45">
        <v>36708</v>
      </c>
      <c r="M333" s="42">
        <v>9516</v>
      </c>
      <c r="N333" t="s">
        <v>1522</v>
      </c>
      <c r="O333" t="s">
        <v>24</v>
      </c>
      <c r="P333" s="45">
        <v>42373.352500000001</v>
      </c>
    </row>
    <row r="334" spans="1:16" x14ac:dyDescent="0.25">
      <c r="A334" s="43">
        <v>30256</v>
      </c>
      <c r="B334" t="s">
        <v>353</v>
      </c>
      <c r="C334" s="45">
        <v>36708</v>
      </c>
      <c r="I334" s="49">
        <v>210500</v>
      </c>
      <c r="J334" t="s">
        <v>1056</v>
      </c>
      <c r="K334" s="45">
        <v>36708</v>
      </c>
      <c r="M334" s="42">
        <v>9517</v>
      </c>
      <c r="N334" t="s">
        <v>1524</v>
      </c>
      <c r="O334" t="s">
        <v>24</v>
      </c>
      <c r="P334" s="45">
        <v>36708</v>
      </c>
    </row>
    <row r="335" spans="1:16" x14ac:dyDescent="0.25">
      <c r="A335" s="43">
        <v>30260</v>
      </c>
      <c r="B335" t="s">
        <v>354</v>
      </c>
      <c r="C335" s="45">
        <v>36708</v>
      </c>
      <c r="I335" s="49">
        <v>210510</v>
      </c>
      <c r="J335" t="s">
        <v>1057</v>
      </c>
      <c r="K335" s="45">
        <v>36708</v>
      </c>
      <c r="M335" s="42">
        <v>9518</v>
      </c>
      <c r="N335" t="s">
        <v>1525</v>
      </c>
      <c r="O335" t="s">
        <v>24</v>
      </c>
      <c r="P335" s="45">
        <v>36708</v>
      </c>
    </row>
    <row r="336" spans="1:16" x14ac:dyDescent="0.25">
      <c r="A336" s="43">
        <v>30270</v>
      </c>
      <c r="B336" t="s">
        <v>355</v>
      </c>
      <c r="C336" s="45">
        <v>43647</v>
      </c>
      <c r="I336" s="49">
        <v>210520</v>
      </c>
      <c r="J336" t="s">
        <v>1058</v>
      </c>
      <c r="K336" s="45">
        <v>36708</v>
      </c>
      <c r="M336" s="42">
        <v>9519</v>
      </c>
      <c r="N336" t="s">
        <v>1526</v>
      </c>
      <c r="O336" t="s">
        <v>24</v>
      </c>
      <c r="P336" s="45">
        <v>36708</v>
      </c>
    </row>
    <row r="337" spans="1:16" x14ac:dyDescent="0.25">
      <c r="A337" s="43">
        <v>30310</v>
      </c>
      <c r="B337" t="s">
        <v>356</v>
      </c>
      <c r="C337" s="45">
        <v>39710.531631944446</v>
      </c>
      <c r="I337" s="49">
        <v>210530</v>
      </c>
      <c r="J337" t="s">
        <v>1059</v>
      </c>
      <c r="K337" s="45">
        <v>36708</v>
      </c>
      <c r="M337" s="42">
        <v>9520</v>
      </c>
      <c r="N337" t="s">
        <v>1527</v>
      </c>
      <c r="O337" t="s">
        <v>24</v>
      </c>
      <c r="P337" s="45">
        <v>36708</v>
      </c>
    </row>
    <row r="338" spans="1:16" x14ac:dyDescent="0.25">
      <c r="A338" s="43">
        <v>30315</v>
      </c>
      <c r="B338" t="s">
        <v>357</v>
      </c>
      <c r="C338" s="45">
        <v>41542.515960648147</v>
      </c>
      <c r="I338" s="49">
        <v>210540</v>
      </c>
      <c r="J338" t="s">
        <v>1060</v>
      </c>
      <c r="K338" s="45">
        <v>36708</v>
      </c>
      <c r="M338" s="42">
        <v>9521</v>
      </c>
      <c r="N338" t="s">
        <v>1528</v>
      </c>
      <c r="O338" t="s">
        <v>24</v>
      </c>
      <c r="P338" s="45">
        <v>36708</v>
      </c>
    </row>
    <row r="339" spans="1:16" x14ac:dyDescent="0.25">
      <c r="A339" s="43">
        <v>30320</v>
      </c>
      <c r="B339" t="s">
        <v>358</v>
      </c>
      <c r="C339" s="45">
        <v>40093.562141203707</v>
      </c>
      <c r="I339" s="49">
        <v>210550</v>
      </c>
      <c r="J339" t="s">
        <v>1061</v>
      </c>
      <c r="K339" s="45">
        <v>36708</v>
      </c>
      <c r="M339" s="42">
        <v>9522</v>
      </c>
      <c r="N339" t="s">
        <v>1529</v>
      </c>
      <c r="O339" t="s">
        <v>24</v>
      </c>
      <c r="P339" s="45">
        <v>36708</v>
      </c>
    </row>
    <row r="340" spans="1:16" x14ac:dyDescent="0.25">
      <c r="A340" s="43">
        <v>30410</v>
      </c>
      <c r="B340" t="s">
        <v>359</v>
      </c>
      <c r="C340" s="45">
        <v>40380.691064814811</v>
      </c>
      <c r="I340" s="49">
        <v>213300</v>
      </c>
      <c r="J340" t="s">
        <v>1062</v>
      </c>
      <c r="K340" s="45">
        <v>36708</v>
      </c>
      <c r="M340" s="42">
        <v>9523</v>
      </c>
      <c r="N340" t="s">
        <v>1530</v>
      </c>
      <c r="O340" t="s">
        <v>24</v>
      </c>
      <c r="P340" s="45">
        <v>36708</v>
      </c>
    </row>
    <row r="341" spans="1:16" x14ac:dyDescent="0.25">
      <c r="A341" s="43">
        <v>30411</v>
      </c>
      <c r="B341" t="s">
        <v>360</v>
      </c>
      <c r="C341" s="45">
        <v>44378</v>
      </c>
      <c r="I341" s="49">
        <v>213310</v>
      </c>
      <c r="J341" t="s">
        <v>1063</v>
      </c>
      <c r="K341" s="45">
        <v>36708</v>
      </c>
      <c r="M341" s="42">
        <v>9524</v>
      </c>
      <c r="N341" t="s">
        <v>1531</v>
      </c>
      <c r="O341" t="s">
        <v>24</v>
      </c>
      <c r="P341" s="45">
        <v>36708</v>
      </c>
    </row>
    <row r="342" spans="1:16" x14ac:dyDescent="0.25">
      <c r="A342" s="43">
        <v>30510</v>
      </c>
      <c r="B342" t="s">
        <v>361</v>
      </c>
      <c r="C342" s="45">
        <v>36708</v>
      </c>
      <c r="I342" s="49">
        <v>213350</v>
      </c>
      <c r="J342" t="s">
        <v>1064</v>
      </c>
      <c r="K342" s="45">
        <v>36708</v>
      </c>
      <c r="M342" s="42">
        <v>9525</v>
      </c>
      <c r="N342" t="s">
        <v>1532</v>
      </c>
      <c r="O342" t="s">
        <v>24</v>
      </c>
      <c r="P342" s="45">
        <v>36708</v>
      </c>
    </row>
    <row r="343" spans="1:16" x14ac:dyDescent="0.25">
      <c r="A343" s="43">
        <v>30515</v>
      </c>
      <c r="B343" t="s">
        <v>362</v>
      </c>
      <c r="C343" s="45">
        <v>36708</v>
      </c>
      <c r="I343" s="49">
        <v>214000</v>
      </c>
      <c r="J343" t="s">
        <v>1065</v>
      </c>
      <c r="K343" s="45">
        <v>36708</v>
      </c>
      <c r="M343" s="42">
        <v>9526</v>
      </c>
      <c r="N343" t="s">
        <v>1533</v>
      </c>
      <c r="O343" t="s">
        <v>24</v>
      </c>
      <c r="P343" s="45">
        <v>36708</v>
      </c>
    </row>
    <row r="344" spans="1:16" x14ac:dyDescent="0.25">
      <c r="A344" s="43">
        <v>30520</v>
      </c>
      <c r="B344" t="s">
        <v>363</v>
      </c>
      <c r="C344" s="45">
        <v>36708</v>
      </c>
      <c r="I344" s="49">
        <v>219900</v>
      </c>
      <c r="J344" t="s">
        <v>1066</v>
      </c>
      <c r="K344" s="45">
        <v>36708</v>
      </c>
      <c r="M344" s="42">
        <v>9527</v>
      </c>
      <c r="N344" t="s">
        <v>1534</v>
      </c>
      <c r="O344" t="s">
        <v>24</v>
      </c>
      <c r="P344" s="45">
        <v>36708</v>
      </c>
    </row>
    <row r="345" spans="1:16" x14ac:dyDescent="0.25">
      <c r="A345" s="43">
        <v>30525</v>
      </c>
      <c r="B345" t="s">
        <v>364</v>
      </c>
      <c r="C345" s="45">
        <v>36708</v>
      </c>
      <c r="I345" s="49">
        <v>220100</v>
      </c>
      <c r="J345" t="s">
        <v>1067</v>
      </c>
      <c r="K345" s="45">
        <v>36708</v>
      </c>
      <c r="M345" s="42">
        <v>9528</v>
      </c>
      <c r="N345" t="s">
        <v>1535</v>
      </c>
      <c r="O345" t="s">
        <v>24</v>
      </c>
      <c r="P345" s="45">
        <v>36708</v>
      </c>
    </row>
    <row r="346" spans="1:16" x14ac:dyDescent="0.25">
      <c r="A346" s="43">
        <v>30530</v>
      </c>
      <c r="B346" t="s">
        <v>365</v>
      </c>
      <c r="C346" s="45">
        <v>36708</v>
      </c>
      <c r="I346" s="49">
        <v>220110</v>
      </c>
      <c r="J346" t="s">
        <v>1068</v>
      </c>
      <c r="K346" s="45">
        <v>36708</v>
      </c>
      <c r="M346" s="42">
        <v>9529</v>
      </c>
      <c r="N346" t="s">
        <v>1536</v>
      </c>
      <c r="O346" t="s">
        <v>24</v>
      </c>
      <c r="P346" s="45">
        <v>36708</v>
      </c>
    </row>
    <row r="347" spans="1:16" x14ac:dyDescent="0.25">
      <c r="A347" s="43">
        <v>30531</v>
      </c>
      <c r="B347" t="s">
        <v>366</v>
      </c>
      <c r="C347" s="45">
        <v>39738.640543981484</v>
      </c>
      <c r="I347" s="49">
        <v>220120</v>
      </c>
      <c r="J347" t="s">
        <v>1069</v>
      </c>
      <c r="K347" s="45">
        <v>36708</v>
      </c>
      <c r="M347" s="42">
        <v>9530</v>
      </c>
      <c r="N347" t="s">
        <v>1537</v>
      </c>
      <c r="O347" t="s">
        <v>24</v>
      </c>
      <c r="P347" s="45">
        <v>36708</v>
      </c>
    </row>
    <row r="348" spans="1:16" x14ac:dyDescent="0.25">
      <c r="A348" s="43">
        <v>30535</v>
      </c>
      <c r="B348" t="s">
        <v>367</v>
      </c>
      <c r="C348" s="45">
        <v>36708</v>
      </c>
      <c r="I348" s="49">
        <v>220200</v>
      </c>
      <c r="J348" t="s">
        <v>1070</v>
      </c>
      <c r="K348" s="45">
        <v>36708</v>
      </c>
      <c r="M348" s="42">
        <v>9531</v>
      </c>
      <c r="N348" t="s">
        <v>1538</v>
      </c>
      <c r="O348" t="s">
        <v>24</v>
      </c>
      <c r="P348" s="45">
        <v>36708</v>
      </c>
    </row>
    <row r="349" spans="1:16" x14ac:dyDescent="0.25">
      <c r="A349" s="43">
        <v>30540</v>
      </c>
      <c r="B349" t="s">
        <v>368</v>
      </c>
      <c r="C349" s="45">
        <v>36708</v>
      </c>
      <c r="I349" s="49">
        <v>220220</v>
      </c>
      <c r="J349" t="s">
        <v>1071</v>
      </c>
      <c r="K349" s="45">
        <v>36708</v>
      </c>
      <c r="M349" s="42">
        <v>9532</v>
      </c>
      <c r="N349" t="s">
        <v>1539</v>
      </c>
      <c r="O349" t="s">
        <v>24</v>
      </c>
      <c r="P349" s="45">
        <v>36708</v>
      </c>
    </row>
    <row r="350" spans="1:16" x14ac:dyDescent="0.25">
      <c r="A350" s="43">
        <v>30541</v>
      </c>
      <c r="B350" t="s">
        <v>369</v>
      </c>
      <c r="C350" s="45">
        <v>36708</v>
      </c>
      <c r="I350" s="49">
        <v>220300</v>
      </c>
      <c r="J350" t="s">
        <v>1072</v>
      </c>
      <c r="K350" s="45">
        <v>36708</v>
      </c>
      <c r="M350" s="42">
        <v>9533</v>
      </c>
      <c r="N350" t="s">
        <v>1540</v>
      </c>
      <c r="O350" t="s">
        <v>24</v>
      </c>
      <c r="P350" s="45">
        <v>36708</v>
      </c>
    </row>
    <row r="351" spans="1:16" x14ac:dyDescent="0.25">
      <c r="A351" s="43">
        <v>30545</v>
      </c>
      <c r="B351" t="s">
        <v>370</v>
      </c>
      <c r="C351" s="45">
        <v>36708</v>
      </c>
      <c r="I351" s="49">
        <v>220400</v>
      </c>
      <c r="J351" t="s">
        <v>1073</v>
      </c>
      <c r="K351" s="45">
        <v>36708</v>
      </c>
      <c r="M351" s="42">
        <v>9534</v>
      </c>
      <c r="N351" t="s">
        <v>1541</v>
      </c>
      <c r="O351" t="s">
        <v>24</v>
      </c>
      <c r="P351" s="45">
        <v>36708</v>
      </c>
    </row>
    <row r="352" spans="1:16" x14ac:dyDescent="0.25">
      <c r="A352" s="43">
        <v>30550</v>
      </c>
      <c r="B352" t="s">
        <v>371</v>
      </c>
      <c r="C352" s="45">
        <v>36708</v>
      </c>
      <c r="I352" s="49">
        <v>220500</v>
      </c>
      <c r="J352" t="s">
        <v>1074</v>
      </c>
      <c r="K352" s="45">
        <v>36708</v>
      </c>
      <c r="M352" s="42">
        <v>9535</v>
      </c>
      <c r="N352" t="s">
        <v>1542</v>
      </c>
      <c r="O352" t="s">
        <v>24</v>
      </c>
      <c r="P352" s="45">
        <v>36708</v>
      </c>
    </row>
    <row r="353" spans="1:16" x14ac:dyDescent="0.25">
      <c r="A353" s="43">
        <v>30555</v>
      </c>
      <c r="B353" t="s">
        <v>372</v>
      </c>
      <c r="C353" s="45">
        <v>36708</v>
      </c>
      <c r="I353" s="49">
        <v>220600</v>
      </c>
      <c r="J353" t="s">
        <v>1075</v>
      </c>
      <c r="K353" s="45">
        <v>36708</v>
      </c>
      <c r="M353" s="42">
        <v>9536</v>
      </c>
      <c r="N353" t="s">
        <v>1543</v>
      </c>
      <c r="O353" t="s">
        <v>24</v>
      </c>
      <c r="P353" s="45">
        <v>36708</v>
      </c>
    </row>
    <row r="354" spans="1:16" x14ac:dyDescent="0.25">
      <c r="A354" s="43">
        <v>30610</v>
      </c>
      <c r="B354" t="s">
        <v>373</v>
      </c>
      <c r="C354" s="45">
        <v>36708</v>
      </c>
      <c r="I354" s="49">
        <v>220610</v>
      </c>
      <c r="J354" t="s">
        <v>1076</v>
      </c>
      <c r="K354" s="45">
        <v>36708</v>
      </c>
      <c r="M354" s="42">
        <v>9537</v>
      </c>
      <c r="N354" t="s">
        <v>1544</v>
      </c>
      <c r="O354" t="s">
        <v>24</v>
      </c>
      <c r="P354" s="45">
        <v>36708</v>
      </c>
    </row>
    <row r="355" spans="1:16" x14ac:dyDescent="0.25">
      <c r="A355" s="43">
        <v>30620</v>
      </c>
      <c r="B355" t="s">
        <v>374</v>
      </c>
      <c r="C355" s="45">
        <v>36708</v>
      </c>
      <c r="I355" s="49">
        <v>220700</v>
      </c>
      <c r="J355" t="s">
        <v>1077</v>
      </c>
      <c r="K355" s="45">
        <v>36708</v>
      </c>
      <c r="M355" s="42">
        <v>9538</v>
      </c>
      <c r="N355" t="s">
        <v>1545</v>
      </c>
      <c r="O355" t="s">
        <v>24</v>
      </c>
      <c r="P355" s="45">
        <v>36708</v>
      </c>
    </row>
    <row r="356" spans="1:16" x14ac:dyDescent="0.25">
      <c r="A356" s="43">
        <v>30630</v>
      </c>
      <c r="B356" t="s">
        <v>375</v>
      </c>
      <c r="C356" s="45">
        <v>39854.38108796296</v>
      </c>
      <c r="I356" s="49">
        <v>220710</v>
      </c>
      <c r="J356" t="s">
        <v>1078</v>
      </c>
      <c r="K356" s="45">
        <v>36708</v>
      </c>
      <c r="M356" s="42">
        <v>9539</v>
      </c>
      <c r="N356" t="s">
        <v>1546</v>
      </c>
      <c r="O356" t="s">
        <v>24</v>
      </c>
      <c r="P356" s="45">
        <v>36708</v>
      </c>
    </row>
    <row r="357" spans="1:16" x14ac:dyDescent="0.25">
      <c r="A357" s="43">
        <v>30630</v>
      </c>
      <c r="B357" t="s">
        <v>376</v>
      </c>
      <c r="C357" s="45">
        <v>42615.385636574072</v>
      </c>
      <c r="I357" s="49">
        <v>220800</v>
      </c>
      <c r="J357" t="s">
        <v>1079</v>
      </c>
      <c r="K357" s="45">
        <v>36708</v>
      </c>
      <c r="M357" s="42">
        <v>9540</v>
      </c>
      <c r="N357" t="s">
        <v>1547</v>
      </c>
      <c r="O357" t="s">
        <v>24</v>
      </c>
      <c r="P357" s="45">
        <v>36708</v>
      </c>
    </row>
    <row r="358" spans="1:16" x14ac:dyDescent="0.25">
      <c r="A358" s="43">
        <v>30631</v>
      </c>
      <c r="B358" t="s">
        <v>377</v>
      </c>
      <c r="C358" s="45">
        <v>42615.385949074072</v>
      </c>
      <c r="I358" s="49">
        <v>221000</v>
      </c>
      <c r="J358" t="s">
        <v>1080</v>
      </c>
      <c r="K358" s="45">
        <v>36708</v>
      </c>
      <c r="M358" s="42">
        <v>95401</v>
      </c>
      <c r="N358" t="s">
        <v>1548</v>
      </c>
      <c r="O358" t="s">
        <v>24</v>
      </c>
      <c r="P358" s="45">
        <v>36708</v>
      </c>
    </row>
    <row r="359" spans="1:16" x14ac:dyDescent="0.25">
      <c r="A359" s="43">
        <v>30632</v>
      </c>
      <c r="B359" t="s">
        <v>378</v>
      </c>
      <c r="C359" s="45">
        <v>42615.386076388888</v>
      </c>
      <c r="I359" s="49">
        <v>221010</v>
      </c>
      <c r="J359" t="s">
        <v>1081</v>
      </c>
      <c r="K359" s="45">
        <v>36708</v>
      </c>
      <c r="M359" s="42">
        <v>95402</v>
      </c>
      <c r="N359" t="s">
        <v>1549</v>
      </c>
      <c r="O359" t="s">
        <v>24</v>
      </c>
      <c r="P359" s="45">
        <v>36708</v>
      </c>
    </row>
    <row r="360" spans="1:16" x14ac:dyDescent="0.25">
      <c r="A360" s="43">
        <v>30633</v>
      </c>
      <c r="B360" t="s">
        <v>379</v>
      </c>
      <c r="C360" s="45">
        <v>42615.386307870373</v>
      </c>
      <c r="I360" s="49">
        <v>229900</v>
      </c>
      <c r="J360" t="s">
        <v>1082</v>
      </c>
      <c r="K360" s="45">
        <v>36708</v>
      </c>
      <c r="M360" s="42">
        <v>95403</v>
      </c>
      <c r="N360" t="s">
        <v>1550</v>
      </c>
      <c r="O360" t="s">
        <v>24</v>
      </c>
      <c r="P360" s="45">
        <v>36708</v>
      </c>
    </row>
    <row r="361" spans="1:16" x14ac:dyDescent="0.25">
      <c r="A361" s="43">
        <v>30640</v>
      </c>
      <c r="B361" t="s">
        <v>380</v>
      </c>
      <c r="C361" s="45">
        <v>36708</v>
      </c>
      <c r="I361" s="49">
        <v>300500</v>
      </c>
      <c r="J361" t="s">
        <v>1083</v>
      </c>
      <c r="K361" s="45">
        <v>36708</v>
      </c>
      <c r="M361" s="42">
        <v>95404</v>
      </c>
      <c r="N361" t="s">
        <v>1551</v>
      </c>
      <c r="O361" t="s">
        <v>24</v>
      </c>
      <c r="P361" s="45">
        <v>36708</v>
      </c>
    </row>
    <row r="362" spans="1:16" x14ac:dyDescent="0.25">
      <c r="A362" s="43">
        <v>30650</v>
      </c>
      <c r="B362" t="s">
        <v>381</v>
      </c>
      <c r="C362" s="45">
        <v>36708</v>
      </c>
      <c r="I362" s="49">
        <v>300700</v>
      </c>
      <c r="J362" t="s">
        <v>1084</v>
      </c>
      <c r="K362" s="45">
        <v>36708</v>
      </c>
      <c r="M362" s="42">
        <v>95405</v>
      </c>
      <c r="N362" t="s">
        <v>1552</v>
      </c>
      <c r="O362" t="s">
        <v>24</v>
      </c>
      <c r="P362" s="45">
        <v>36708</v>
      </c>
    </row>
    <row r="363" spans="1:16" x14ac:dyDescent="0.25">
      <c r="A363" s="43">
        <v>30710</v>
      </c>
      <c r="B363" t="s">
        <v>375</v>
      </c>
      <c r="C363" s="45">
        <v>39710.438854166663</v>
      </c>
      <c r="I363" s="49">
        <v>300800</v>
      </c>
      <c r="J363" t="s">
        <v>1085</v>
      </c>
      <c r="K363" s="45">
        <v>36708</v>
      </c>
      <c r="M363" s="42">
        <v>95406</v>
      </c>
      <c r="N363" t="s">
        <v>1553</v>
      </c>
      <c r="O363" t="s">
        <v>24</v>
      </c>
      <c r="P363" s="45">
        <v>36708</v>
      </c>
    </row>
    <row r="364" spans="1:16" x14ac:dyDescent="0.25">
      <c r="A364" s="43">
        <v>30725</v>
      </c>
      <c r="B364" t="s">
        <v>382</v>
      </c>
      <c r="C364" s="45">
        <v>42917</v>
      </c>
      <c r="I364" s="49">
        <v>300900</v>
      </c>
      <c r="J364" t="s">
        <v>1086</v>
      </c>
      <c r="K364" s="45">
        <v>36708</v>
      </c>
      <c r="M364" s="42">
        <v>95407</v>
      </c>
      <c r="N364" t="s">
        <v>1554</v>
      </c>
      <c r="O364" t="s">
        <v>24</v>
      </c>
      <c r="P364" s="45">
        <v>36708</v>
      </c>
    </row>
    <row r="365" spans="1:16" x14ac:dyDescent="0.25">
      <c r="A365" s="43">
        <v>30730</v>
      </c>
      <c r="B365" t="s">
        <v>383</v>
      </c>
      <c r="C365" s="45">
        <v>43282</v>
      </c>
      <c r="I365" s="49">
        <v>302000</v>
      </c>
      <c r="J365" t="s">
        <v>1087</v>
      </c>
      <c r="K365" s="45">
        <v>36708</v>
      </c>
      <c r="M365" s="42">
        <v>95408</v>
      </c>
      <c r="N365" t="s">
        <v>1555</v>
      </c>
      <c r="O365" t="s">
        <v>24</v>
      </c>
      <c r="P365" s="45">
        <v>36708</v>
      </c>
    </row>
    <row r="366" spans="1:16" x14ac:dyDescent="0.25">
      <c r="A366" s="43">
        <v>30810</v>
      </c>
      <c r="B366" t="s">
        <v>384</v>
      </c>
      <c r="C366" s="45">
        <v>39721.657199074078</v>
      </c>
      <c r="I366" s="49">
        <v>302010</v>
      </c>
      <c r="J366" t="s">
        <v>1088</v>
      </c>
      <c r="K366" s="45">
        <v>36708</v>
      </c>
      <c r="M366" s="42">
        <v>95409</v>
      </c>
      <c r="N366" t="s">
        <v>1556</v>
      </c>
      <c r="O366" t="s">
        <v>24</v>
      </c>
      <c r="P366" s="45">
        <v>36708</v>
      </c>
    </row>
    <row r="367" spans="1:16" x14ac:dyDescent="0.25">
      <c r="A367" s="43">
        <v>30815</v>
      </c>
      <c r="B367" t="s">
        <v>385</v>
      </c>
      <c r="C367" s="45">
        <v>39721.657407407409</v>
      </c>
      <c r="I367" s="49">
        <v>302020</v>
      </c>
      <c r="J367" t="s">
        <v>1089</v>
      </c>
      <c r="K367" s="45">
        <v>36708</v>
      </c>
      <c r="M367" s="42">
        <v>9541</v>
      </c>
      <c r="N367" t="s">
        <v>1557</v>
      </c>
      <c r="O367" t="s">
        <v>24</v>
      </c>
      <c r="P367" s="45">
        <v>36708</v>
      </c>
    </row>
    <row r="368" spans="1:16" x14ac:dyDescent="0.25">
      <c r="A368" s="43">
        <v>30816</v>
      </c>
      <c r="B368" t="s">
        <v>386</v>
      </c>
      <c r="C368" s="45">
        <v>36708</v>
      </c>
      <c r="I368" s="49">
        <v>302030</v>
      </c>
      <c r="J368" t="s">
        <v>1090</v>
      </c>
      <c r="K368" s="45">
        <v>36708</v>
      </c>
      <c r="M368" s="42">
        <v>95410</v>
      </c>
      <c r="N368" t="s">
        <v>1558</v>
      </c>
      <c r="O368" t="s">
        <v>24</v>
      </c>
      <c r="P368" s="45">
        <v>36708</v>
      </c>
    </row>
    <row r="369" spans="1:16" x14ac:dyDescent="0.25">
      <c r="A369" s="43">
        <v>30820</v>
      </c>
      <c r="B369" t="s">
        <v>387</v>
      </c>
      <c r="C369" s="45">
        <v>39721.657627314817</v>
      </c>
      <c r="I369" s="49">
        <v>302040</v>
      </c>
      <c r="J369" t="s">
        <v>1091</v>
      </c>
      <c r="K369" s="45">
        <v>36708</v>
      </c>
      <c r="M369" s="42">
        <v>95410</v>
      </c>
      <c r="N369" t="s">
        <v>1558</v>
      </c>
      <c r="O369" t="s">
        <v>24</v>
      </c>
      <c r="P369" s="45">
        <v>44868.690196759257</v>
      </c>
    </row>
    <row r="370" spans="1:16" x14ac:dyDescent="0.25">
      <c r="A370" s="43">
        <v>30825</v>
      </c>
      <c r="B370" t="s">
        <v>388</v>
      </c>
      <c r="C370" s="45">
        <v>39721.657789351855</v>
      </c>
      <c r="I370" s="49">
        <v>309900</v>
      </c>
      <c r="J370" t="s">
        <v>1092</v>
      </c>
      <c r="K370" s="45">
        <v>36708</v>
      </c>
      <c r="M370" s="42">
        <v>95411</v>
      </c>
      <c r="N370" t="s">
        <v>1559</v>
      </c>
      <c r="O370" t="s">
        <v>24</v>
      </c>
      <c r="P370" s="45">
        <v>36708</v>
      </c>
    </row>
    <row r="371" spans="1:16" x14ac:dyDescent="0.25">
      <c r="A371" s="43">
        <v>30826</v>
      </c>
      <c r="B371" t="s">
        <v>389</v>
      </c>
      <c r="C371" s="45">
        <v>36708</v>
      </c>
      <c r="I371" s="49">
        <v>490100</v>
      </c>
      <c r="J371" t="s">
        <v>1093</v>
      </c>
      <c r="K371" s="45">
        <v>36708</v>
      </c>
      <c r="M371" s="42">
        <v>95412</v>
      </c>
      <c r="N371" t="s">
        <v>1560</v>
      </c>
      <c r="O371" t="s">
        <v>24</v>
      </c>
      <c r="P371" s="45">
        <v>36708</v>
      </c>
    </row>
    <row r="372" spans="1:16" x14ac:dyDescent="0.25">
      <c r="A372" s="43">
        <v>30830</v>
      </c>
      <c r="B372" t="s">
        <v>390</v>
      </c>
      <c r="C372" s="45">
        <v>40360</v>
      </c>
      <c r="I372" s="49">
        <v>490110</v>
      </c>
      <c r="J372" t="s">
        <v>1094</v>
      </c>
      <c r="K372" s="45">
        <v>36708</v>
      </c>
      <c r="M372" s="42">
        <v>95413</v>
      </c>
      <c r="N372" t="s">
        <v>1561</v>
      </c>
      <c r="O372" t="s">
        <v>24</v>
      </c>
      <c r="P372" s="45">
        <v>36708</v>
      </c>
    </row>
    <row r="373" spans="1:16" x14ac:dyDescent="0.25">
      <c r="A373" s="43">
        <v>30841</v>
      </c>
      <c r="B373" t="s">
        <v>391</v>
      </c>
      <c r="C373" s="45">
        <v>36708</v>
      </c>
      <c r="I373" s="49">
        <v>490120</v>
      </c>
      <c r="J373" t="s">
        <v>1095</v>
      </c>
      <c r="K373" s="45">
        <v>36708</v>
      </c>
      <c r="M373" s="42">
        <v>95414</v>
      </c>
      <c r="N373" t="s">
        <v>1562</v>
      </c>
      <c r="O373" t="s">
        <v>24</v>
      </c>
      <c r="P373" s="45">
        <v>36708</v>
      </c>
    </row>
    <row r="374" spans="1:16" x14ac:dyDescent="0.25">
      <c r="A374" s="43">
        <v>30850</v>
      </c>
      <c r="B374" t="s">
        <v>392</v>
      </c>
      <c r="C374" s="45">
        <v>39721.658043981479</v>
      </c>
      <c r="I374" s="49">
        <v>490200</v>
      </c>
      <c r="J374" t="s">
        <v>1096</v>
      </c>
      <c r="K374" s="45">
        <v>36708</v>
      </c>
      <c r="M374" s="42">
        <v>95415</v>
      </c>
      <c r="N374" t="s">
        <v>1563</v>
      </c>
      <c r="O374" t="s">
        <v>24</v>
      </c>
      <c r="P374" s="45">
        <v>36708</v>
      </c>
    </row>
    <row r="375" spans="1:16" x14ac:dyDescent="0.25">
      <c r="A375" s="43">
        <v>30855</v>
      </c>
      <c r="B375" t="s">
        <v>393</v>
      </c>
      <c r="C375" s="45">
        <v>39721.658182870371</v>
      </c>
      <c r="I375" s="49">
        <v>490300</v>
      </c>
      <c r="J375" t="s">
        <v>1097</v>
      </c>
      <c r="K375" s="45">
        <v>36708</v>
      </c>
      <c r="M375" s="42">
        <v>95416</v>
      </c>
      <c r="N375" t="s">
        <v>1523</v>
      </c>
      <c r="O375" t="s">
        <v>24</v>
      </c>
      <c r="P375" s="45">
        <v>42186</v>
      </c>
    </row>
    <row r="376" spans="1:16" x14ac:dyDescent="0.25">
      <c r="A376" s="43">
        <v>30860</v>
      </c>
      <c r="B376" t="s">
        <v>394</v>
      </c>
      <c r="C376" s="45">
        <v>39721.658310185187</v>
      </c>
      <c r="I376" s="49">
        <v>490310</v>
      </c>
      <c r="J376" t="s">
        <v>1098</v>
      </c>
      <c r="K376" s="45">
        <v>36708</v>
      </c>
      <c r="M376" s="42">
        <v>95417</v>
      </c>
      <c r="N376" t="s">
        <v>1564</v>
      </c>
      <c r="O376" t="s">
        <v>24</v>
      </c>
      <c r="P376" s="45">
        <v>36708</v>
      </c>
    </row>
    <row r="377" spans="1:16" x14ac:dyDescent="0.25">
      <c r="A377" s="43">
        <v>30865</v>
      </c>
      <c r="B377" t="s">
        <v>395</v>
      </c>
      <c r="C377" s="45">
        <v>39721.658425925925</v>
      </c>
      <c r="I377" s="49">
        <v>490330</v>
      </c>
      <c r="J377" t="s">
        <v>1099</v>
      </c>
      <c r="K377" s="45">
        <v>36708</v>
      </c>
      <c r="M377" s="42">
        <v>95418</v>
      </c>
      <c r="N377" t="s">
        <v>1565</v>
      </c>
      <c r="O377" t="s">
        <v>24</v>
      </c>
      <c r="P377" s="45">
        <v>36708</v>
      </c>
    </row>
    <row r="378" spans="1:16" x14ac:dyDescent="0.25">
      <c r="A378" s="43">
        <v>30870</v>
      </c>
      <c r="B378" t="s">
        <v>396</v>
      </c>
      <c r="C378" s="45">
        <v>39721.658599537041</v>
      </c>
      <c r="I378" s="49">
        <v>493000</v>
      </c>
      <c r="J378" t="s">
        <v>1100</v>
      </c>
      <c r="K378" s="45">
        <v>36708</v>
      </c>
      <c r="M378" s="42">
        <v>95419</v>
      </c>
      <c r="N378" t="s">
        <v>1566</v>
      </c>
      <c r="O378" t="s">
        <v>24</v>
      </c>
      <c r="P378" s="45">
        <v>36708</v>
      </c>
    </row>
    <row r="379" spans="1:16" x14ac:dyDescent="0.25">
      <c r="A379" s="43">
        <v>30910</v>
      </c>
      <c r="B379" t="s">
        <v>397</v>
      </c>
      <c r="C379" s="45">
        <v>36708</v>
      </c>
      <c r="I379" s="49">
        <v>493009</v>
      </c>
      <c r="J379" t="s">
        <v>1101</v>
      </c>
      <c r="K379" s="45">
        <v>36708</v>
      </c>
      <c r="M379" s="42">
        <v>9542</v>
      </c>
      <c r="N379" t="s">
        <v>1567</v>
      </c>
      <c r="O379" t="s">
        <v>24</v>
      </c>
      <c r="P379" s="45">
        <v>36708</v>
      </c>
    </row>
    <row r="380" spans="1:16" x14ac:dyDescent="0.25">
      <c r="A380" s="43">
        <v>30915</v>
      </c>
      <c r="B380" t="s">
        <v>398</v>
      </c>
      <c r="C380" s="45">
        <v>36708</v>
      </c>
      <c r="I380" s="49">
        <v>493010</v>
      </c>
      <c r="J380" t="s">
        <v>1102</v>
      </c>
      <c r="K380" s="45">
        <v>36708</v>
      </c>
      <c r="M380" s="42">
        <v>95420</v>
      </c>
      <c r="N380" t="s">
        <v>1568</v>
      </c>
      <c r="O380" t="s">
        <v>24</v>
      </c>
      <c r="P380" s="45">
        <v>44868.690196759257</v>
      </c>
    </row>
    <row r="381" spans="1:16" x14ac:dyDescent="0.25">
      <c r="A381" s="43">
        <v>30920</v>
      </c>
      <c r="B381" t="s">
        <v>399</v>
      </c>
      <c r="C381" s="45">
        <v>36708</v>
      </c>
      <c r="I381" s="49">
        <v>493011</v>
      </c>
      <c r="J381" t="s">
        <v>1103</v>
      </c>
      <c r="K381" s="45">
        <v>36708</v>
      </c>
      <c r="M381" s="42">
        <v>95421</v>
      </c>
      <c r="N381" t="s">
        <v>1569</v>
      </c>
      <c r="O381" t="s">
        <v>24</v>
      </c>
      <c r="P381" s="45">
        <v>43647</v>
      </c>
    </row>
    <row r="382" spans="1:16" x14ac:dyDescent="0.25">
      <c r="A382" s="43">
        <v>30922</v>
      </c>
      <c r="B382" t="s">
        <v>400</v>
      </c>
      <c r="C382" s="45">
        <v>44378</v>
      </c>
      <c r="I382" s="49">
        <v>493012</v>
      </c>
      <c r="J382" t="s">
        <v>1104</v>
      </c>
      <c r="K382" s="45">
        <v>36708</v>
      </c>
      <c r="M382" s="42">
        <v>9543</v>
      </c>
      <c r="N382" t="s">
        <v>1557</v>
      </c>
      <c r="O382" t="s">
        <v>24</v>
      </c>
      <c r="P382" s="45">
        <v>36708</v>
      </c>
    </row>
    <row r="383" spans="1:16" x14ac:dyDescent="0.25">
      <c r="A383" s="43">
        <v>30950</v>
      </c>
      <c r="B383" t="s">
        <v>401</v>
      </c>
      <c r="C383" s="45">
        <v>42718.681296296294</v>
      </c>
      <c r="I383" s="49">
        <v>493013</v>
      </c>
      <c r="J383" t="s">
        <v>1105</v>
      </c>
      <c r="K383" s="45">
        <v>36708</v>
      </c>
      <c r="M383" s="42">
        <v>9543</v>
      </c>
      <c r="N383" t="s">
        <v>1570</v>
      </c>
      <c r="O383" t="s">
        <v>24</v>
      </c>
      <c r="P383" s="45">
        <v>40248.388749999998</v>
      </c>
    </row>
    <row r="384" spans="1:16" x14ac:dyDescent="0.25">
      <c r="A384" s="43">
        <v>30960</v>
      </c>
      <c r="B384" t="s">
        <v>402</v>
      </c>
      <c r="C384" s="45">
        <v>43282</v>
      </c>
      <c r="I384" s="49">
        <v>493014</v>
      </c>
      <c r="J384" t="s">
        <v>1106</v>
      </c>
      <c r="K384" s="45">
        <v>36708</v>
      </c>
      <c r="M384" s="42">
        <v>9544</v>
      </c>
      <c r="N384" t="s">
        <v>1571</v>
      </c>
      <c r="O384" t="s">
        <v>24</v>
      </c>
      <c r="P384" s="45">
        <v>36708</v>
      </c>
    </row>
    <row r="385" spans="1:16" x14ac:dyDescent="0.25">
      <c r="A385" s="43">
        <v>30965</v>
      </c>
      <c r="B385" t="s">
        <v>403</v>
      </c>
      <c r="C385" s="45">
        <v>45044.48238425926</v>
      </c>
      <c r="I385" s="49">
        <v>493020</v>
      </c>
      <c r="J385" t="s">
        <v>1107</v>
      </c>
      <c r="K385" s="45">
        <v>36708</v>
      </c>
      <c r="M385" s="42">
        <v>9545</v>
      </c>
      <c r="N385" t="s">
        <v>1572</v>
      </c>
      <c r="O385" t="s">
        <v>24</v>
      </c>
      <c r="P385" s="45">
        <v>36708</v>
      </c>
    </row>
    <row r="386" spans="1:16" x14ac:dyDescent="0.25">
      <c r="A386" s="43">
        <v>31010</v>
      </c>
      <c r="B386" t="s">
        <v>404</v>
      </c>
      <c r="C386" s="45">
        <v>36708</v>
      </c>
      <c r="I386" s="49">
        <v>493021</v>
      </c>
      <c r="J386" t="s">
        <v>1108</v>
      </c>
      <c r="K386" s="45">
        <v>36708</v>
      </c>
      <c r="M386" s="42">
        <v>9546</v>
      </c>
      <c r="N386" t="s">
        <v>1573</v>
      </c>
      <c r="O386" t="s">
        <v>24</v>
      </c>
      <c r="P386" s="45">
        <v>36708</v>
      </c>
    </row>
    <row r="387" spans="1:16" x14ac:dyDescent="0.25">
      <c r="A387" s="43">
        <v>31015</v>
      </c>
      <c r="B387" t="s">
        <v>405</v>
      </c>
      <c r="C387" s="45">
        <v>36708</v>
      </c>
      <c r="I387" s="49">
        <v>493030</v>
      </c>
      <c r="J387" t="s">
        <v>1109</v>
      </c>
      <c r="K387" s="45">
        <v>36708</v>
      </c>
      <c r="M387" s="42">
        <v>9547</v>
      </c>
      <c r="N387" t="s">
        <v>1574</v>
      </c>
      <c r="O387" t="s">
        <v>24</v>
      </c>
      <c r="P387" s="45">
        <v>36708</v>
      </c>
    </row>
    <row r="388" spans="1:16" x14ac:dyDescent="0.25">
      <c r="A388" s="43">
        <v>31020</v>
      </c>
      <c r="B388" t="s">
        <v>406</v>
      </c>
      <c r="C388" s="45">
        <v>36708</v>
      </c>
      <c r="I388" s="49">
        <v>493031</v>
      </c>
      <c r="J388" t="s">
        <v>1110</v>
      </c>
      <c r="K388" s="45">
        <v>36708</v>
      </c>
      <c r="M388" s="42">
        <v>9547</v>
      </c>
      <c r="N388" t="s">
        <v>1575</v>
      </c>
      <c r="O388" t="s">
        <v>24</v>
      </c>
      <c r="P388" s="45">
        <v>42936.383657407408</v>
      </c>
    </row>
    <row r="389" spans="1:16" x14ac:dyDescent="0.25">
      <c r="A389" s="43">
        <v>31025</v>
      </c>
      <c r="B389" t="s">
        <v>407</v>
      </c>
      <c r="C389" s="45">
        <v>36708</v>
      </c>
      <c r="I389" s="49">
        <v>493032</v>
      </c>
      <c r="J389" t="s">
        <v>1111</v>
      </c>
      <c r="K389" s="45">
        <v>36708</v>
      </c>
      <c r="M389" s="42">
        <v>9548</v>
      </c>
      <c r="N389" t="s">
        <v>1576</v>
      </c>
      <c r="O389" t="s">
        <v>24</v>
      </c>
      <c r="P389" s="45">
        <v>36708</v>
      </c>
    </row>
    <row r="390" spans="1:16" x14ac:dyDescent="0.25">
      <c r="A390" s="43">
        <v>31030</v>
      </c>
      <c r="B390" t="s">
        <v>408</v>
      </c>
      <c r="C390" s="45">
        <v>36708</v>
      </c>
      <c r="I390" s="49">
        <v>493033</v>
      </c>
      <c r="J390" t="s">
        <v>1112</v>
      </c>
      <c r="K390" s="45">
        <v>36708</v>
      </c>
      <c r="M390" s="42">
        <v>9548</v>
      </c>
      <c r="N390" t="s">
        <v>1577</v>
      </c>
      <c r="O390" t="s">
        <v>24</v>
      </c>
      <c r="P390" s="45">
        <v>42936.383877314816</v>
      </c>
    </row>
    <row r="391" spans="1:16" x14ac:dyDescent="0.25">
      <c r="A391" s="43">
        <v>31032</v>
      </c>
      <c r="B391" t="s">
        <v>409</v>
      </c>
      <c r="C391" s="45">
        <v>42917</v>
      </c>
      <c r="I391" s="49">
        <v>493040</v>
      </c>
      <c r="J391" t="s">
        <v>1113</v>
      </c>
      <c r="K391" s="45">
        <v>36708</v>
      </c>
      <c r="M391" s="42">
        <v>9549</v>
      </c>
      <c r="N391" t="s">
        <v>1578</v>
      </c>
      <c r="O391" t="s">
        <v>24</v>
      </c>
      <c r="P391" s="45">
        <v>36708</v>
      </c>
    </row>
    <row r="392" spans="1:16" x14ac:dyDescent="0.25">
      <c r="A392" s="43">
        <v>31033</v>
      </c>
      <c r="B392" t="s">
        <v>410</v>
      </c>
      <c r="C392" s="45">
        <v>42917</v>
      </c>
      <c r="I392" s="49">
        <v>493041</v>
      </c>
      <c r="J392" t="s">
        <v>1114</v>
      </c>
      <c r="K392" s="45">
        <v>36708</v>
      </c>
      <c r="M392" s="42">
        <v>9550</v>
      </c>
      <c r="N392" t="s">
        <v>1579</v>
      </c>
      <c r="O392" t="s">
        <v>24</v>
      </c>
      <c r="P392" s="45">
        <v>36708</v>
      </c>
    </row>
    <row r="393" spans="1:16" x14ac:dyDescent="0.25">
      <c r="A393" s="43">
        <v>31035</v>
      </c>
      <c r="B393" t="s">
        <v>411</v>
      </c>
      <c r="C393" s="45">
        <v>43313.626574074071</v>
      </c>
      <c r="I393" s="49">
        <v>493042</v>
      </c>
      <c r="J393" t="s">
        <v>1115</v>
      </c>
      <c r="K393" s="45">
        <v>36708</v>
      </c>
      <c r="M393" s="42">
        <v>9555</v>
      </c>
      <c r="N393" t="s">
        <v>1580</v>
      </c>
      <c r="O393" t="s">
        <v>24</v>
      </c>
      <c r="P393" s="45">
        <v>36708</v>
      </c>
    </row>
    <row r="394" spans="1:16" x14ac:dyDescent="0.25">
      <c r="A394" s="43">
        <v>31036</v>
      </c>
      <c r="B394" t="s">
        <v>412</v>
      </c>
      <c r="C394" s="45">
        <v>44887.586261574077</v>
      </c>
      <c r="I394" s="49">
        <v>493060</v>
      </c>
      <c r="J394" t="s">
        <v>1116</v>
      </c>
      <c r="K394" s="45">
        <v>36708</v>
      </c>
      <c r="M394" s="42">
        <v>9560</v>
      </c>
      <c r="N394" t="s">
        <v>1581</v>
      </c>
      <c r="O394" t="s">
        <v>24</v>
      </c>
      <c r="P394" s="45">
        <v>36708</v>
      </c>
    </row>
    <row r="395" spans="1:16" x14ac:dyDescent="0.25">
      <c r="A395" s="43">
        <v>31037</v>
      </c>
      <c r="B395" t="s">
        <v>413</v>
      </c>
      <c r="C395" s="45">
        <v>42917</v>
      </c>
      <c r="I395" s="49">
        <v>493062</v>
      </c>
      <c r="J395" t="s">
        <v>1117</v>
      </c>
      <c r="K395" s="45">
        <v>36708</v>
      </c>
      <c r="M395" s="42">
        <v>9570</v>
      </c>
      <c r="N395" t="s">
        <v>1582</v>
      </c>
      <c r="O395" t="s">
        <v>24</v>
      </c>
      <c r="P395" s="45">
        <v>36708</v>
      </c>
    </row>
    <row r="396" spans="1:16" x14ac:dyDescent="0.25">
      <c r="A396" s="43">
        <v>31038</v>
      </c>
      <c r="B396" t="s">
        <v>414</v>
      </c>
      <c r="C396" s="45">
        <v>44887.605092592596</v>
      </c>
      <c r="I396" s="49">
        <v>493070</v>
      </c>
      <c r="J396" t="s">
        <v>1118</v>
      </c>
      <c r="K396" s="45">
        <v>36708</v>
      </c>
      <c r="M396" s="42">
        <v>9580</v>
      </c>
      <c r="N396" t="s">
        <v>1583</v>
      </c>
      <c r="O396" t="s">
        <v>24</v>
      </c>
      <c r="P396" s="45">
        <v>36708</v>
      </c>
    </row>
    <row r="397" spans="1:16" x14ac:dyDescent="0.25">
      <c r="A397" s="43">
        <v>31040</v>
      </c>
      <c r="B397" t="s">
        <v>415</v>
      </c>
      <c r="C397" s="45">
        <v>36708</v>
      </c>
      <c r="I397" s="49">
        <v>493071</v>
      </c>
      <c r="J397" t="s">
        <v>1119</v>
      </c>
      <c r="K397" s="45">
        <v>36708</v>
      </c>
      <c r="M397" s="42">
        <v>9585</v>
      </c>
      <c r="N397" t="s">
        <v>1584</v>
      </c>
      <c r="O397" t="s">
        <v>24</v>
      </c>
      <c r="P397" s="45">
        <v>36708</v>
      </c>
    </row>
    <row r="398" spans="1:16" x14ac:dyDescent="0.25">
      <c r="A398" s="43">
        <v>31041</v>
      </c>
      <c r="B398" t="s">
        <v>416</v>
      </c>
      <c r="C398" s="45">
        <v>45108</v>
      </c>
      <c r="I398" s="49">
        <v>493072</v>
      </c>
      <c r="J398" t="s">
        <v>1120</v>
      </c>
      <c r="K398" s="45">
        <v>36708</v>
      </c>
      <c r="M398" s="42">
        <v>9587</v>
      </c>
      <c r="N398" t="s">
        <v>1585</v>
      </c>
      <c r="O398" t="s">
        <v>24</v>
      </c>
      <c r="P398" s="45">
        <v>36708</v>
      </c>
    </row>
    <row r="399" spans="1:16" x14ac:dyDescent="0.25">
      <c r="A399" s="43">
        <v>31050</v>
      </c>
      <c r="B399" t="s">
        <v>417</v>
      </c>
      <c r="C399" s="45">
        <v>36708</v>
      </c>
      <c r="I399" s="49">
        <v>493080</v>
      </c>
      <c r="J399" t="s">
        <v>1121</v>
      </c>
      <c r="K399" s="45">
        <v>36708</v>
      </c>
      <c r="M399" s="42">
        <v>9590</v>
      </c>
      <c r="N399" t="s">
        <v>1586</v>
      </c>
      <c r="O399" t="s">
        <v>24</v>
      </c>
      <c r="P399" s="45">
        <v>36708</v>
      </c>
    </row>
    <row r="400" spans="1:16" x14ac:dyDescent="0.25">
      <c r="A400" s="43">
        <v>31055</v>
      </c>
      <c r="B400" t="s">
        <v>418</v>
      </c>
      <c r="C400" s="45">
        <v>36708</v>
      </c>
      <c r="I400" s="49">
        <v>493081</v>
      </c>
      <c r="J400" t="s">
        <v>1122</v>
      </c>
      <c r="K400" s="45">
        <v>36708</v>
      </c>
      <c r="M400" s="42">
        <v>9591</v>
      </c>
      <c r="N400" t="s">
        <v>1587</v>
      </c>
      <c r="O400" t="s">
        <v>24</v>
      </c>
      <c r="P400" s="45">
        <v>36708</v>
      </c>
    </row>
    <row r="401" spans="1:16" x14ac:dyDescent="0.25">
      <c r="A401" s="43">
        <v>31060</v>
      </c>
      <c r="B401" t="s">
        <v>419</v>
      </c>
      <c r="C401" s="45">
        <v>36708</v>
      </c>
      <c r="I401" s="49">
        <v>493082</v>
      </c>
      <c r="J401" t="s">
        <v>1123</v>
      </c>
      <c r="K401" s="45">
        <v>36708</v>
      </c>
      <c r="M401" s="42">
        <v>9592</v>
      </c>
      <c r="N401" t="s">
        <v>1588</v>
      </c>
      <c r="O401" t="s">
        <v>24</v>
      </c>
      <c r="P401" s="45">
        <v>36708</v>
      </c>
    </row>
    <row r="402" spans="1:16" x14ac:dyDescent="0.25">
      <c r="A402" s="43">
        <v>31065</v>
      </c>
      <c r="B402" t="s">
        <v>420</v>
      </c>
      <c r="C402" s="45">
        <v>44197</v>
      </c>
      <c r="I402" s="49">
        <v>493083</v>
      </c>
      <c r="J402" t="s">
        <v>1124</v>
      </c>
      <c r="K402" s="45">
        <v>36708</v>
      </c>
      <c r="M402" s="42">
        <v>9593</v>
      </c>
      <c r="N402" t="s">
        <v>1589</v>
      </c>
      <c r="O402" t="s">
        <v>24</v>
      </c>
      <c r="P402" s="45">
        <v>36708</v>
      </c>
    </row>
    <row r="403" spans="1:16" x14ac:dyDescent="0.25">
      <c r="A403" s="43">
        <v>31070</v>
      </c>
      <c r="B403" t="s">
        <v>421</v>
      </c>
      <c r="C403" s="45">
        <v>36708</v>
      </c>
      <c r="I403" s="49">
        <v>493090</v>
      </c>
      <c r="J403" t="s">
        <v>1125</v>
      </c>
      <c r="K403" s="45">
        <v>36708</v>
      </c>
      <c r="M403" s="42">
        <v>9710</v>
      </c>
      <c r="N403" t="s">
        <v>1590</v>
      </c>
      <c r="O403" t="s">
        <v>24</v>
      </c>
      <c r="P403" s="45">
        <v>36708</v>
      </c>
    </row>
    <row r="404" spans="1:16" x14ac:dyDescent="0.25">
      <c r="A404" s="43">
        <v>31071</v>
      </c>
      <c r="B404" t="s">
        <v>422</v>
      </c>
      <c r="C404" s="45">
        <v>44013</v>
      </c>
      <c r="I404" s="49">
        <v>493091</v>
      </c>
      <c r="J404" t="s">
        <v>1126</v>
      </c>
      <c r="K404" s="45">
        <v>36708</v>
      </c>
      <c r="M404" s="42">
        <v>9710</v>
      </c>
      <c r="N404" t="s">
        <v>1590</v>
      </c>
      <c r="O404" t="s">
        <v>24</v>
      </c>
      <c r="P404" s="45">
        <v>45062.587534722225</v>
      </c>
    </row>
    <row r="405" spans="1:16" x14ac:dyDescent="0.25">
      <c r="A405" s="43">
        <v>31075</v>
      </c>
      <c r="B405" t="s">
        <v>423</v>
      </c>
      <c r="C405" s="45">
        <v>41091</v>
      </c>
      <c r="I405" s="49">
        <v>493100</v>
      </c>
      <c r="J405" t="s">
        <v>1127</v>
      </c>
      <c r="K405" s="45">
        <v>36708</v>
      </c>
      <c r="M405" s="42">
        <v>9720</v>
      </c>
      <c r="N405" t="s">
        <v>1591</v>
      </c>
      <c r="O405" t="s">
        <v>24</v>
      </c>
      <c r="P405" s="45">
        <v>36708</v>
      </c>
    </row>
    <row r="406" spans="1:16" x14ac:dyDescent="0.25">
      <c r="A406" s="43">
        <v>31077</v>
      </c>
      <c r="B406" t="s">
        <v>424</v>
      </c>
      <c r="C406" s="45">
        <v>44013</v>
      </c>
      <c r="I406" s="49">
        <v>493200</v>
      </c>
      <c r="J406" t="s">
        <v>1128</v>
      </c>
      <c r="K406" s="45">
        <v>36708</v>
      </c>
      <c r="M406" s="42">
        <v>9720</v>
      </c>
      <c r="N406" t="s">
        <v>1592</v>
      </c>
      <c r="O406" t="s">
        <v>24</v>
      </c>
      <c r="P406" s="45">
        <v>45062.546597222223</v>
      </c>
    </row>
    <row r="407" spans="1:16" x14ac:dyDescent="0.25">
      <c r="A407" s="43">
        <v>31080</v>
      </c>
      <c r="B407" t="s">
        <v>425</v>
      </c>
      <c r="C407" s="45">
        <v>36708</v>
      </c>
      <c r="I407" s="49">
        <v>499900</v>
      </c>
      <c r="J407" t="s">
        <v>1129</v>
      </c>
      <c r="K407" s="45">
        <v>36708</v>
      </c>
      <c r="M407" s="42">
        <v>99011</v>
      </c>
      <c r="N407" t="s">
        <v>1593</v>
      </c>
      <c r="O407" t="s">
        <v>24</v>
      </c>
      <c r="P407" s="45">
        <v>40409.624108796299</v>
      </c>
    </row>
    <row r="408" spans="1:16" x14ac:dyDescent="0.25">
      <c r="A408" s="43">
        <v>31081</v>
      </c>
      <c r="B408" t="s">
        <v>426</v>
      </c>
      <c r="C408" s="45">
        <v>44651.756261574075</v>
      </c>
      <c r="I408" s="49">
        <v>499999</v>
      </c>
      <c r="J408" t="s">
        <v>1130</v>
      </c>
      <c r="K408" s="45">
        <v>36708</v>
      </c>
      <c r="M408" s="42">
        <v>99011</v>
      </c>
      <c r="N408" t="s">
        <v>1593</v>
      </c>
      <c r="O408" t="s">
        <v>24</v>
      </c>
      <c r="P408" s="45">
        <v>40934.576898148145</v>
      </c>
    </row>
    <row r="409" spans="1:16" x14ac:dyDescent="0.25">
      <c r="A409" s="43">
        <v>31085</v>
      </c>
      <c r="B409" t="s">
        <v>427</v>
      </c>
      <c r="C409" s="45">
        <v>36708</v>
      </c>
      <c r="I409" s="49">
        <v>590000</v>
      </c>
      <c r="J409" t="s">
        <v>1131</v>
      </c>
      <c r="K409" s="45">
        <v>39647.475324074076</v>
      </c>
      <c r="M409" s="42">
        <v>99011</v>
      </c>
      <c r="N409" t="s">
        <v>1593</v>
      </c>
      <c r="O409" t="s">
        <v>24</v>
      </c>
      <c r="P409" s="45">
        <v>41288.451145833336</v>
      </c>
    </row>
    <row r="410" spans="1:16" x14ac:dyDescent="0.25">
      <c r="A410" s="43">
        <v>31086</v>
      </c>
      <c r="B410" t="s">
        <v>428</v>
      </c>
      <c r="C410" s="45">
        <v>44378</v>
      </c>
      <c r="I410" s="49">
        <v>590010</v>
      </c>
      <c r="J410" t="s">
        <v>555</v>
      </c>
      <c r="K410" s="45">
        <v>36708</v>
      </c>
      <c r="M410" s="42">
        <v>99011</v>
      </c>
      <c r="N410" t="s">
        <v>1593</v>
      </c>
      <c r="O410" t="s">
        <v>24</v>
      </c>
      <c r="P410" s="45">
        <v>41696.594398148147</v>
      </c>
    </row>
    <row r="411" spans="1:16" x14ac:dyDescent="0.25">
      <c r="A411" s="43">
        <v>31090</v>
      </c>
      <c r="B411" t="s">
        <v>429</v>
      </c>
      <c r="C411" s="45">
        <v>36708</v>
      </c>
      <c r="I411" s="49">
        <v>592010</v>
      </c>
      <c r="J411" t="s">
        <v>1132</v>
      </c>
      <c r="K411" s="45">
        <v>36708</v>
      </c>
      <c r="M411" s="42">
        <v>99011</v>
      </c>
      <c r="N411" t="s">
        <v>1593</v>
      </c>
      <c r="O411" t="s">
        <v>24</v>
      </c>
      <c r="P411" s="45">
        <v>42025.364016203705</v>
      </c>
    </row>
    <row r="412" spans="1:16" x14ac:dyDescent="0.25">
      <c r="A412" s="43">
        <v>31095</v>
      </c>
      <c r="B412" t="s">
        <v>430</v>
      </c>
      <c r="C412" s="45">
        <v>36708</v>
      </c>
      <c r="I412" s="49">
        <v>599000</v>
      </c>
      <c r="J412" t="s">
        <v>1133</v>
      </c>
      <c r="K412" s="45">
        <v>36708</v>
      </c>
      <c r="M412" s="42">
        <v>99011</v>
      </c>
      <c r="N412" t="s">
        <v>1593</v>
      </c>
      <c r="O412" t="s">
        <v>24</v>
      </c>
      <c r="P412" s="45">
        <v>42025.661365740743</v>
      </c>
    </row>
    <row r="413" spans="1:16" x14ac:dyDescent="0.25">
      <c r="A413" s="43">
        <v>31110</v>
      </c>
      <c r="B413" t="s">
        <v>431</v>
      </c>
      <c r="C413" s="45">
        <v>36708</v>
      </c>
      <c r="I413" s="49">
        <v>601000</v>
      </c>
      <c r="J413" t="s">
        <v>1134</v>
      </c>
      <c r="K413" s="45">
        <v>36708</v>
      </c>
      <c r="M413" s="42">
        <v>99011</v>
      </c>
      <c r="N413" t="s">
        <v>1593</v>
      </c>
      <c r="O413" t="s">
        <v>24</v>
      </c>
      <c r="P413" s="45">
        <v>42461.473946759259</v>
      </c>
    </row>
    <row r="414" spans="1:16" x14ac:dyDescent="0.25">
      <c r="A414" s="43">
        <v>31150</v>
      </c>
      <c r="B414" t="s">
        <v>432</v>
      </c>
      <c r="C414" s="45">
        <v>42917</v>
      </c>
      <c r="I414" s="49">
        <v>602000</v>
      </c>
      <c r="J414" t="s">
        <v>1135</v>
      </c>
      <c r="K414" s="45">
        <v>36708</v>
      </c>
      <c r="M414" s="42">
        <v>99011</v>
      </c>
      <c r="N414" t="s">
        <v>1593</v>
      </c>
      <c r="O414" t="s">
        <v>24</v>
      </c>
      <c r="P414" s="45">
        <v>42467.603993055556</v>
      </c>
    </row>
    <row r="415" spans="1:16" x14ac:dyDescent="0.25">
      <c r="A415" s="43">
        <v>31151</v>
      </c>
      <c r="B415" t="s">
        <v>433</v>
      </c>
      <c r="C415" s="45">
        <v>42917</v>
      </c>
      <c r="I415" s="49">
        <v>602500</v>
      </c>
      <c r="J415" t="s">
        <v>61</v>
      </c>
      <c r="K415" s="45">
        <v>36708</v>
      </c>
      <c r="M415" s="42">
        <v>99011</v>
      </c>
      <c r="N415" t="s">
        <v>1593</v>
      </c>
      <c r="O415" t="s">
        <v>24</v>
      </c>
      <c r="P415" s="45">
        <v>42838.680914351855</v>
      </c>
    </row>
    <row r="416" spans="1:16" x14ac:dyDescent="0.25">
      <c r="A416" s="43">
        <v>31153</v>
      </c>
      <c r="B416" t="s">
        <v>434</v>
      </c>
      <c r="C416" s="45">
        <v>44197</v>
      </c>
      <c r="I416" s="49">
        <v>603000</v>
      </c>
      <c r="J416" t="s">
        <v>1136</v>
      </c>
      <c r="K416" s="45">
        <v>36708</v>
      </c>
      <c r="M416" s="42">
        <v>99011</v>
      </c>
      <c r="N416" t="s">
        <v>1593</v>
      </c>
      <c r="O416" t="s">
        <v>24</v>
      </c>
      <c r="P416" s="45">
        <v>42843.457824074074</v>
      </c>
    </row>
    <row r="417" spans="1:16" x14ac:dyDescent="0.25">
      <c r="A417" s="43">
        <v>31210</v>
      </c>
      <c r="B417" t="s">
        <v>435</v>
      </c>
      <c r="C417" s="45">
        <v>36708</v>
      </c>
      <c r="I417" s="49">
        <v>609000</v>
      </c>
      <c r="J417" t="s">
        <v>1137</v>
      </c>
      <c r="K417" s="45">
        <v>40716.619328703702</v>
      </c>
      <c r="M417" s="42">
        <v>99011</v>
      </c>
      <c r="N417" t="s">
        <v>1593</v>
      </c>
      <c r="O417" t="s">
        <v>24</v>
      </c>
      <c r="P417" s="45">
        <v>43229.620706018519</v>
      </c>
    </row>
    <row r="418" spans="1:16" x14ac:dyDescent="0.25">
      <c r="A418" s="43">
        <v>31220</v>
      </c>
      <c r="B418" t="s">
        <v>436</v>
      </c>
      <c r="C418" s="45">
        <v>36708</v>
      </c>
      <c r="I418" s="49">
        <v>611000</v>
      </c>
      <c r="J418" t="s">
        <v>244</v>
      </c>
      <c r="K418" s="45">
        <v>36708</v>
      </c>
      <c r="M418" s="42">
        <v>99011</v>
      </c>
      <c r="N418" t="s">
        <v>1593</v>
      </c>
      <c r="O418" t="s">
        <v>24</v>
      </c>
      <c r="P418" s="45">
        <v>43598.33116898148</v>
      </c>
    </row>
    <row r="419" spans="1:16" x14ac:dyDescent="0.25">
      <c r="A419" s="43">
        <v>31221</v>
      </c>
      <c r="B419" t="s">
        <v>437</v>
      </c>
      <c r="C419" s="45">
        <v>44013</v>
      </c>
      <c r="I419" s="49">
        <v>612000</v>
      </c>
      <c r="J419" t="s">
        <v>1138</v>
      </c>
      <c r="K419" s="45">
        <v>36708</v>
      </c>
      <c r="M419" s="42">
        <v>99011</v>
      </c>
      <c r="N419" t="s">
        <v>1593</v>
      </c>
      <c r="O419" t="s">
        <v>24</v>
      </c>
      <c r="P419" s="45">
        <v>43984.410277777781</v>
      </c>
    </row>
    <row r="420" spans="1:16" x14ac:dyDescent="0.25">
      <c r="A420" s="43">
        <v>31230</v>
      </c>
      <c r="B420" t="s">
        <v>438</v>
      </c>
      <c r="C420" s="45">
        <v>36708</v>
      </c>
      <c r="I420" s="49">
        <v>613000</v>
      </c>
      <c r="J420" t="s">
        <v>1139</v>
      </c>
      <c r="K420" s="45">
        <v>36708</v>
      </c>
      <c r="M420" s="42">
        <v>99011</v>
      </c>
      <c r="N420" t="s">
        <v>1593</v>
      </c>
      <c r="O420" t="s">
        <v>24</v>
      </c>
      <c r="P420" s="45">
        <v>44319.482905092591</v>
      </c>
    </row>
    <row r="421" spans="1:16" x14ac:dyDescent="0.25">
      <c r="A421" s="43">
        <v>31300</v>
      </c>
      <c r="B421" t="s">
        <v>439</v>
      </c>
      <c r="C421" s="45">
        <v>36708</v>
      </c>
      <c r="I421" s="49">
        <v>614000</v>
      </c>
      <c r="J421" t="s">
        <v>1140</v>
      </c>
      <c r="K421" s="45">
        <v>36708</v>
      </c>
      <c r="M421" s="42">
        <v>99011</v>
      </c>
      <c r="N421" t="s">
        <v>1593</v>
      </c>
      <c r="O421" t="s">
        <v>24</v>
      </c>
      <c r="P421" s="45">
        <v>44725.667604166665</v>
      </c>
    </row>
    <row r="422" spans="1:16" x14ac:dyDescent="0.25">
      <c r="A422" s="43">
        <v>31400</v>
      </c>
      <c r="B422" t="s">
        <v>440</v>
      </c>
      <c r="C422" s="45">
        <v>43282</v>
      </c>
      <c r="I422" s="49">
        <v>615000</v>
      </c>
      <c r="J422" t="s">
        <v>1141</v>
      </c>
      <c r="K422" s="45">
        <v>36708</v>
      </c>
      <c r="M422" s="42">
        <v>99011</v>
      </c>
      <c r="N422" t="s">
        <v>1593</v>
      </c>
      <c r="O422" t="s">
        <v>24</v>
      </c>
      <c r="P422" s="45">
        <v>44952.592349537037</v>
      </c>
    </row>
    <row r="423" spans="1:16" x14ac:dyDescent="0.25">
      <c r="A423" s="43">
        <v>31410</v>
      </c>
      <c r="B423" t="s">
        <v>441</v>
      </c>
      <c r="C423" s="45">
        <v>44743</v>
      </c>
      <c r="I423" s="49">
        <v>619000</v>
      </c>
      <c r="J423" t="s">
        <v>1142</v>
      </c>
      <c r="K423" s="45">
        <v>36708</v>
      </c>
      <c r="M423" s="42">
        <v>99013</v>
      </c>
      <c r="N423" t="s">
        <v>1594</v>
      </c>
      <c r="O423" t="s">
        <v>24</v>
      </c>
      <c r="P423" s="45">
        <v>40409.624745370369</v>
      </c>
    </row>
    <row r="424" spans="1:16" x14ac:dyDescent="0.25">
      <c r="A424" s="43">
        <v>31420</v>
      </c>
      <c r="B424" t="s">
        <v>442</v>
      </c>
      <c r="C424" s="45">
        <v>43282</v>
      </c>
      <c r="I424" s="49">
        <v>621000</v>
      </c>
      <c r="J424" t="s">
        <v>356</v>
      </c>
      <c r="K424" s="45">
        <v>36708</v>
      </c>
      <c r="M424" s="42">
        <v>99013</v>
      </c>
      <c r="N424" t="s">
        <v>1594</v>
      </c>
      <c r="O424" t="s">
        <v>24</v>
      </c>
      <c r="P424" s="45">
        <v>40934.577615740738</v>
      </c>
    </row>
    <row r="425" spans="1:16" x14ac:dyDescent="0.25">
      <c r="A425" s="43">
        <v>31430</v>
      </c>
      <c r="B425" t="s">
        <v>443</v>
      </c>
      <c r="C425" s="45">
        <v>43282</v>
      </c>
      <c r="I425" s="49">
        <v>631000</v>
      </c>
      <c r="J425" t="s">
        <v>1143</v>
      </c>
      <c r="K425" s="45">
        <v>36708</v>
      </c>
      <c r="M425" s="42">
        <v>99013</v>
      </c>
      <c r="N425" t="s">
        <v>1594</v>
      </c>
      <c r="O425" t="s">
        <v>24</v>
      </c>
      <c r="P425" s="45">
        <v>41288.451319444444</v>
      </c>
    </row>
    <row r="426" spans="1:16" x14ac:dyDescent="0.25">
      <c r="A426" s="43">
        <v>31440</v>
      </c>
      <c r="B426" t="s">
        <v>444</v>
      </c>
      <c r="C426" s="45">
        <v>43282</v>
      </c>
      <c r="I426" s="49">
        <v>632000</v>
      </c>
      <c r="J426" t="s">
        <v>1144</v>
      </c>
      <c r="K426" s="45">
        <v>36708</v>
      </c>
      <c r="M426" s="42">
        <v>99013</v>
      </c>
      <c r="N426" t="s">
        <v>1594</v>
      </c>
      <c r="O426" t="s">
        <v>24</v>
      </c>
      <c r="P426" s="45">
        <v>41696.594537037039</v>
      </c>
    </row>
    <row r="427" spans="1:16" x14ac:dyDescent="0.25">
      <c r="A427" s="43">
        <v>31450</v>
      </c>
      <c r="B427" t="s">
        <v>445</v>
      </c>
      <c r="C427" s="45">
        <v>43282</v>
      </c>
      <c r="I427" s="49">
        <v>633000</v>
      </c>
      <c r="J427" t="s">
        <v>1145</v>
      </c>
      <c r="K427" s="45">
        <v>36708</v>
      </c>
      <c r="M427" s="42">
        <v>99013</v>
      </c>
      <c r="N427" t="s">
        <v>1594</v>
      </c>
      <c r="O427" t="s">
        <v>24</v>
      </c>
      <c r="P427" s="45">
        <v>42025.364201388889</v>
      </c>
    </row>
    <row r="428" spans="1:16" x14ac:dyDescent="0.25">
      <c r="A428" s="43">
        <v>3200</v>
      </c>
      <c r="B428" t="s">
        <v>446</v>
      </c>
      <c r="C428" s="45">
        <v>36708</v>
      </c>
      <c r="I428" s="49">
        <v>634000</v>
      </c>
      <c r="J428" t="s">
        <v>1146</v>
      </c>
      <c r="K428" s="45">
        <v>36708</v>
      </c>
      <c r="M428" s="42">
        <v>99013</v>
      </c>
      <c r="N428" t="s">
        <v>1594</v>
      </c>
      <c r="O428" t="s">
        <v>24</v>
      </c>
      <c r="P428" s="45">
        <v>42025.661516203705</v>
      </c>
    </row>
    <row r="429" spans="1:16" x14ac:dyDescent="0.25">
      <c r="A429" s="43">
        <v>33100</v>
      </c>
      <c r="B429" t="s">
        <v>447</v>
      </c>
      <c r="C429" s="45">
        <v>40360</v>
      </c>
      <c r="I429" s="49">
        <v>639000</v>
      </c>
      <c r="J429" t="s">
        <v>1147</v>
      </c>
      <c r="K429" s="45">
        <v>36708</v>
      </c>
      <c r="M429" s="42">
        <v>99013</v>
      </c>
      <c r="N429" t="s">
        <v>1594</v>
      </c>
      <c r="O429" t="s">
        <v>24</v>
      </c>
      <c r="P429" s="45">
        <v>42461.474178240744</v>
      </c>
    </row>
    <row r="430" spans="1:16" x14ac:dyDescent="0.25">
      <c r="A430" s="43">
        <v>34010</v>
      </c>
      <c r="B430" t="s">
        <v>448</v>
      </c>
      <c r="C430" s="45">
        <v>36708</v>
      </c>
      <c r="I430" s="49">
        <v>64200</v>
      </c>
      <c r="J430" t="s">
        <v>399</v>
      </c>
      <c r="K430" s="45">
        <v>36708</v>
      </c>
      <c r="M430" s="42">
        <v>99013</v>
      </c>
      <c r="N430" t="s">
        <v>1594</v>
      </c>
      <c r="O430" t="s">
        <v>24</v>
      </c>
      <c r="P430" s="45">
        <v>42467.604143518518</v>
      </c>
    </row>
    <row r="431" spans="1:16" x14ac:dyDescent="0.25">
      <c r="A431" s="43">
        <v>34020</v>
      </c>
      <c r="B431" t="s">
        <v>449</v>
      </c>
      <c r="C431" s="45">
        <v>36708</v>
      </c>
      <c r="I431" s="49">
        <v>642000</v>
      </c>
      <c r="J431" t="s">
        <v>399</v>
      </c>
      <c r="K431" s="45">
        <v>36708</v>
      </c>
      <c r="M431" s="42">
        <v>99013</v>
      </c>
      <c r="N431" t="s">
        <v>1594</v>
      </c>
      <c r="O431" t="s">
        <v>24</v>
      </c>
      <c r="P431" s="45">
        <v>42838.681111111109</v>
      </c>
    </row>
    <row r="432" spans="1:16" x14ac:dyDescent="0.25">
      <c r="A432" s="43">
        <v>35000</v>
      </c>
      <c r="B432" t="s">
        <v>450</v>
      </c>
      <c r="C432" s="45">
        <v>40744.405138888891</v>
      </c>
      <c r="I432" s="49">
        <v>643100</v>
      </c>
      <c r="J432" t="s">
        <v>1148</v>
      </c>
      <c r="K432" s="45">
        <v>36708</v>
      </c>
      <c r="M432" s="42">
        <v>99013</v>
      </c>
      <c r="N432" t="s">
        <v>1594</v>
      </c>
      <c r="O432" t="s">
        <v>24</v>
      </c>
      <c r="P432" s="45">
        <v>42843.457951388889</v>
      </c>
    </row>
    <row r="433" spans="1:16" x14ac:dyDescent="0.25">
      <c r="A433" s="43">
        <v>35100</v>
      </c>
      <c r="B433" t="s">
        <v>451</v>
      </c>
      <c r="C433" s="45">
        <v>41091</v>
      </c>
      <c r="I433" s="49">
        <v>643200</v>
      </c>
      <c r="J433" t="s">
        <v>1149</v>
      </c>
      <c r="K433" s="45">
        <v>36708</v>
      </c>
      <c r="M433" s="42">
        <v>99013</v>
      </c>
      <c r="N433" t="s">
        <v>1594</v>
      </c>
      <c r="O433" t="s">
        <v>24</v>
      </c>
      <c r="P433" s="45">
        <v>43229.620879629627</v>
      </c>
    </row>
    <row r="434" spans="1:16" x14ac:dyDescent="0.25">
      <c r="A434" s="43">
        <v>36100</v>
      </c>
      <c r="B434" t="s">
        <v>452</v>
      </c>
      <c r="C434" s="45">
        <v>41922.450740740744</v>
      </c>
      <c r="I434" s="49">
        <v>643300</v>
      </c>
      <c r="J434" t="s">
        <v>1150</v>
      </c>
      <c r="K434" s="45">
        <v>36708</v>
      </c>
      <c r="M434" s="42">
        <v>99013</v>
      </c>
      <c r="N434" t="s">
        <v>1594</v>
      </c>
      <c r="O434" t="s">
        <v>24</v>
      </c>
      <c r="P434" s="45">
        <v>43598.331296296295</v>
      </c>
    </row>
    <row r="435" spans="1:16" x14ac:dyDescent="0.25">
      <c r="A435" s="43">
        <v>36150</v>
      </c>
      <c r="B435" t="s">
        <v>453</v>
      </c>
      <c r="C435" s="45">
        <v>41821</v>
      </c>
      <c r="I435" s="49">
        <v>643500</v>
      </c>
      <c r="J435" t="s">
        <v>346</v>
      </c>
      <c r="K435" s="45">
        <v>36708</v>
      </c>
      <c r="M435" s="42">
        <v>99013</v>
      </c>
      <c r="N435" t="s">
        <v>1594</v>
      </c>
      <c r="O435" t="s">
        <v>24</v>
      </c>
      <c r="P435" s="45">
        <v>43984.410613425927</v>
      </c>
    </row>
    <row r="436" spans="1:16" x14ac:dyDescent="0.25">
      <c r="A436" s="43">
        <v>36300</v>
      </c>
      <c r="B436" t="s">
        <v>454</v>
      </c>
      <c r="C436" s="45">
        <v>41922.450462962966</v>
      </c>
      <c r="I436" s="49">
        <v>644000</v>
      </c>
      <c r="J436" t="s">
        <v>1151</v>
      </c>
      <c r="K436" s="45">
        <v>36708</v>
      </c>
      <c r="M436" s="42">
        <v>99013</v>
      </c>
      <c r="N436" t="s">
        <v>1594</v>
      </c>
      <c r="O436" t="s">
        <v>24</v>
      </c>
      <c r="P436" s="45">
        <v>44319.483344907407</v>
      </c>
    </row>
    <row r="437" spans="1:16" x14ac:dyDescent="0.25">
      <c r="A437" s="43">
        <v>36350</v>
      </c>
      <c r="B437" t="s">
        <v>455</v>
      </c>
      <c r="C437" s="45">
        <v>41821</v>
      </c>
      <c r="I437" s="49">
        <v>645000</v>
      </c>
      <c r="J437" t="s">
        <v>1152</v>
      </c>
      <c r="K437" s="45">
        <v>36708</v>
      </c>
      <c r="M437" s="42">
        <v>99013</v>
      </c>
      <c r="N437" t="s">
        <v>1594</v>
      </c>
      <c r="O437" t="s">
        <v>24</v>
      </c>
      <c r="P437" s="45">
        <v>44725.668391203704</v>
      </c>
    </row>
    <row r="438" spans="1:16" x14ac:dyDescent="0.25">
      <c r="A438" s="43">
        <v>36500</v>
      </c>
      <c r="B438" t="s">
        <v>456</v>
      </c>
      <c r="C438" s="45">
        <v>44781.687928240739</v>
      </c>
      <c r="I438" s="49">
        <v>646000</v>
      </c>
      <c r="J438" t="s">
        <v>1153</v>
      </c>
      <c r="K438" s="45">
        <v>36708</v>
      </c>
      <c r="M438" s="42">
        <v>99013</v>
      </c>
      <c r="N438" t="s">
        <v>1594</v>
      </c>
      <c r="O438" t="s">
        <v>24</v>
      </c>
      <c r="P438" s="45">
        <v>44952.592731481483</v>
      </c>
    </row>
    <row r="439" spans="1:16" x14ac:dyDescent="0.25">
      <c r="A439" s="43">
        <v>36550</v>
      </c>
      <c r="B439" t="s">
        <v>457</v>
      </c>
      <c r="C439" s="45">
        <v>42186</v>
      </c>
      <c r="I439" s="49">
        <v>647000</v>
      </c>
      <c r="J439" t="s">
        <v>1154</v>
      </c>
      <c r="K439" s="45">
        <v>36708</v>
      </c>
      <c r="M439" s="42">
        <v>99021</v>
      </c>
      <c r="N439" t="s">
        <v>1595</v>
      </c>
      <c r="O439" t="s">
        <v>24</v>
      </c>
      <c r="P439" s="45">
        <v>40409.625011574077</v>
      </c>
    </row>
    <row r="440" spans="1:16" x14ac:dyDescent="0.25">
      <c r="A440" s="43">
        <v>40010</v>
      </c>
      <c r="B440" t="s">
        <v>458</v>
      </c>
      <c r="C440" s="45">
        <v>36708</v>
      </c>
      <c r="I440" s="49">
        <v>648000</v>
      </c>
      <c r="J440" t="s">
        <v>1155</v>
      </c>
      <c r="K440" s="45">
        <v>36708</v>
      </c>
      <c r="M440" s="42">
        <v>99021</v>
      </c>
      <c r="N440" t="s">
        <v>1595</v>
      </c>
      <c r="O440" t="s">
        <v>24</v>
      </c>
      <c r="P440" s="45">
        <v>40934.578043981484</v>
      </c>
    </row>
    <row r="441" spans="1:16" x14ac:dyDescent="0.25">
      <c r="A441" s="43">
        <v>40011</v>
      </c>
      <c r="B441" t="s">
        <v>459</v>
      </c>
      <c r="C441" s="45">
        <v>41281</v>
      </c>
      <c r="I441" s="49">
        <v>649000</v>
      </c>
      <c r="J441" t="s">
        <v>1156</v>
      </c>
      <c r="K441" s="45">
        <v>36708</v>
      </c>
      <c r="M441" s="42">
        <v>99021</v>
      </c>
      <c r="N441" t="s">
        <v>1595</v>
      </c>
      <c r="O441" t="s">
        <v>24</v>
      </c>
      <c r="P441" s="45">
        <v>41288.451516203706</v>
      </c>
    </row>
    <row r="442" spans="1:16" x14ac:dyDescent="0.25">
      <c r="A442" s="43">
        <v>40012</v>
      </c>
      <c r="B442" t="s">
        <v>460</v>
      </c>
      <c r="C442" s="45">
        <v>42186</v>
      </c>
      <c r="I442" s="49">
        <v>649100</v>
      </c>
      <c r="J442" t="s">
        <v>354</v>
      </c>
      <c r="K442" s="45">
        <v>36708</v>
      </c>
      <c r="M442" s="42">
        <v>99021</v>
      </c>
      <c r="N442" t="s">
        <v>1595</v>
      </c>
      <c r="O442" t="s">
        <v>24</v>
      </c>
      <c r="P442" s="45">
        <v>41696.594664351855</v>
      </c>
    </row>
    <row r="443" spans="1:16" x14ac:dyDescent="0.25">
      <c r="A443" s="43">
        <v>40015</v>
      </c>
      <c r="B443" t="s">
        <v>461</v>
      </c>
      <c r="C443" s="45">
        <v>44335.521319444444</v>
      </c>
      <c r="I443" s="49">
        <v>649200</v>
      </c>
      <c r="J443" t="s">
        <v>1157</v>
      </c>
      <c r="K443" s="45">
        <v>36708</v>
      </c>
      <c r="M443" s="42">
        <v>99021</v>
      </c>
      <c r="N443" t="s">
        <v>1595</v>
      </c>
      <c r="O443" t="s">
        <v>24</v>
      </c>
      <c r="P443" s="45">
        <v>42025.364328703705</v>
      </c>
    </row>
    <row r="444" spans="1:16" x14ac:dyDescent="0.25">
      <c r="A444" s="43">
        <v>40016</v>
      </c>
      <c r="B444" t="s">
        <v>462</v>
      </c>
      <c r="C444" s="45">
        <v>44378</v>
      </c>
      <c r="I444" s="49">
        <v>649300</v>
      </c>
      <c r="J444" t="s">
        <v>1158</v>
      </c>
      <c r="K444" s="45">
        <v>36708</v>
      </c>
      <c r="M444" s="42">
        <v>99021</v>
      </c>
      <c r="N444" t="s">
        <v>1595</v>
      </c>
      <c r="O444" t="s">
        <v>24</v>
      </c>
      <c r="P444" s="45">
        <v>42025.661666666667</v>
      </c>
    </row>
    <row r="445" spans="1:16" x14ac:dyDescent="0.25">
      <c r="A445" s="43">
        <v>40017</v>
      </c>
      <c r="B445" t="s">
        <v>463</v>
      </c>
      <c r="C445" s="45">
        <v>44351.524641203701</v>
      </c>
      <c r="I445" s="49">
        <v>649400</v>
      </c>
      <c r="J445" t="s">
        <v>1159</v>
      </c>
      <c r="K445" s="45">
        <v>36708</v>
      </c>
      <c r="M445" s="42">
        <v>99021</v>
      </c>
      <c r="N445" t="s">
        <v>1595</v>
      </c>
      <c r="O445" t="s">
        <v>24</v>
      </c>
      <c r="P445" s="45">
        <v>42461.474328703705</v>
      </c>
    </row>
    <row r="446" spans="1:16" x14ac:dyDescent="0.25">
      <c r="A446" s="43">
        <v>40020</v>
      </c>
      <c r="B446" t="s">
        <v>464</v>
      </c>
      <c r="C446" s="45">
        <v>36708</v>
      </c>
      <c r="I446" s="49">
        <v>649900</v>
      </c>
      <c r="J446" t="s">
        <v>1160</v>
      </c>
      <c r="K446" s="45">
        <v>36708</v>
      </c>
      <c r="M446" s="42">
        <v>99021</v>
      </c>
      <c r="N446" t="s">
        <v>1595</v>
      </c>
      <c r="O446" t="s">
        <v>24</v>
      </c>
      <c r="P446" s="45">
        <v>42467.604328703703</v>
      </c>
    </row>
    <row r="447" spans="1:16" x14ac:dyDescent="0.25">
      <c r="A447" s="43">
        <v>40030</v>
      </c>
      <c r="B447" t="s">
        <v>465</v>
      </c>
      <c r="C447" s="45">
        <v>36708</v>
      </c>
      <c r="I447" s="49">
        <v>651000</v>
      </c>
      <c r="J447" t="s">
        <v>1161</v>
      </c>
      <c r="K447" s="45">
        <v>36708</v>
      </c>
      <c r="M447" s="42">
        <v>99021</v>
      </c>
      <c r="N447" t="s">
        <v>1595</v>
      </c>
      <c r="O447" t="s">
        <v>24</v>
      </c>
      <c r="P447" s="45">
        <v>42838.681261574071</v>
      </c>
    </row>
    <row r="448" spans="1:16" x14ac:dyDescent="0.25">
      <c r="A448" s="43">
        <v>40040</v>
      </c>
      <c r="B448" t="s">
        <v>466</v>
      </c>
      <c r="C448" s="45">
        <v>36708</v>
      </c>
      <c r="I448" s="49">
        <v>653000</v>
      </c>
      <c r="J448" t="s">
        <v>1083</v>
      </c>
      <c r="K448" s="45">
        <v>36708</v>
      </c>
      <c r="M448" s="42">
        <v>99021</v>
      </c>
      <c r="N448" t="s">
        <v>1595</v>
      </c>
      <c r="O448" t="s">
        <v>24</v>
      </c>
      <c r="P448" s="45">
        <v>42843.458344907405</v>
      </c>
    </row>
    <row r="449" spans="1:16" x14ac:dyDescent="0.25">
      <c r="A449" s="43">
        <v>40050</v>
      </c>
      <c r="B449" t="s">
        <v>467</v>
      </c>
      <c r="C449" s="45">
        <v>42451.364999999998</v>
      </c>
      <c r="I449" s="49">
        <v>655000</v>
      </c>
      <c r="J449" t="s">
        <v>1162</v>
      </c>
      <c r="K449" s="45">
        <v>36708</v>
      </c>
      <c r="M449" s="42">
        <v>99021</v>
      </c>
      <c r="N449" t="s">
        <v>1595</v>
      </c>
      <c r="O449" t="s">
        <v>24</v>
      </c>
      <c r="P449" s="45">
        <v>43229.621134259258</v>
      </c>
    </row>
    <row r="450" spans="1:16" x14ac:dyDescent="0.25">
      <c r="A450" s="43">
        <v>40070</v>
      </c>
      <c r="B450" t="s">
        <v>468</v>
      </c>
      <c r="C450" s="45">
        <v>36708</v>
      </c>
      <c r="I450" s="49">
        <v>655800</v>
      </c>
      <c r="J450" t="s">
        <v>1163</v>
      </c>
      <c r="K450" s="45">
        <v>36708</v>
      </c>
      <c r="M450" s="42">
        <v>99021</v>
      </c>
      <c r="N450" t="s">
        <v>1595</v>
      </c>
      <c r="O450" t="s">
        <v>24</v>
      </c>
      <c r="P450" s="45">
        <v>43598.331458333334</v>
      </c>
    </row>
    <row r="451" spans="1:16" x14ac:dyDescent="0.25">
      <c r="A451" s="43">
        <v>40080</v>
      </c>
      <c r="B451" t="s">
        <v>469</v>
      </c>
      <c r="C451" s="45">
        <v>36708</v>
      </c>
      <c r="I451" s="49">
        <v>657000</v>
      </c>
      <c r="J451" t="s">
        <v>481</v>
      </c>
      <c r="K451" s="45">
        <v>36708</v>
      </c>
      <c r="M451" s="42">
        <v>99021</v>
      </c>
      <c r="N451" t="s">
        <v>1595</v>
      </c>
      <c r="O451" t="s">
        <v>24</v>
      </c>
      <c r="P451" s="45">
        <v>43984.410833333335</v>
      </c>
    </row>
    <row r="452" spans="1:16" x14ac:dyDescent="0.25">
      <c r="A452" s="43">
        <v>40090</v>
      </c>
      <c r="B452" t="s">
        <v>471</v>
      </c>
      <c r="C452" s="45">
        <v>40333.488587962966</v>
      </c>
      <c r="I452" s="49">
        <v>659000</v>
      </c>
      <c r="J452" t="s">
        <v>1164</v>
      </c>
      <c r="K452" s="45">
        <v>36708</v>
      </c>
      <c r="M452" s="42">
        <v>99021</v>
      </c>
      <c r="N452" t="s">
        <v>1595</v>
      </c>
      <c r="O452" t="s">
        <v>24</v>
      </c>
      <c r="P452" s="45">
        <v>44319.483680555553</v>
      </c>
    </row>
    <row r="453" spans="1:16" x14ac:dyDescent="0.25">
      <c r="A453" s="43">
        <v>40100</v>
      </c>
      <c r="B453" t="s">
        <v>472</v>
      </c>
      <c r="C453" s="45">
        <v>41894.568912037037</v>
      </c>
      <c r="I453" s="49">
        <v>661000</v>
      </c>
      <c r="J453" t="s">
        <v>23</v>
      </c>
      <c r="K453" s="45">
        <v>36708</v>
      </c>
      <c r="M453" s="42">
        <v>99021</v>
      </c>
      <c r="N453" t="s">
        <v>1595</v>
      </c>
      <c r="O453" t="s">
        <v>24</v>
      </c>
      <c r="P453" s="45">
        <v>44725.668969907405</v>
      </c>
    </row>
    <row r="454" spans="1:16" x14ac:dyDescent="0.25">
      <c r="A454" s="43">
        <v>40210</v>
      </c>
      <c r="B454" t="s">
        <v>473</v>
      </c>
      <c r="C454" s="45">
        <v>36708</v>
      </c>
      <c r="I454" s="49">
        <v>662000</v>
      </c>
      <c r="J454" t="s">
        <v>1165</v>
      </c>
      <c r="K454" s="45">
        <v>36708</v>
      </c>
      <c r="M454" s="42">
        <v>99021</v>
      </c>
      <c r="N454" t="s">
        <v>1595</v>
      </c>
      <c r="O454" t="s">
        <v>24</v>
      </c>
      <c r="P454" s="45">
        <v>44952.592974537038</v>
      </c>
    </row>
    <row r="455" spans="1:16" x14ac:dyDescent="0.25">
      <c r="A455" s="43">
        <v>40220</v>
      </c>
      <c r="B455" t="s">
        <v>474</v>
      </c>
      <c r="C455" s="45">
        <v>36708</v>
      </c>
      <c r="I455" s="49">
        <v>663000</v>
      </c>
      <c r="J455" t="s">
        <v>297</v>
      </c>
      <c r="K455" s="45">
        <v>36708</v>
      </c>
      <c r="M455" s="42">
        <v>99023</v>
      </c>
      <c r="N455" t="s">
        <v>1596</v>
      </c>
      <c r="O455" t="s">
        <v>24</v>
      </c>
      <c r="P455" s="45">
        <v>40409.625567129631</v>
      </c>
    </row>
    <row r="456" spans="1:16" x14ac:dyDescent="0.25">
      <c r="A456" s="43">
        <v>40230</v>
      </c>
      <c r="B456" t="s">
        <v>475</v>
      </c>
      <c r="C456" s="45">
        <v>36708</v>
      </c>
      <c r="I456" s="49">
        <v>664000</v>
      </c>
      <c r="J456" t="s">
        <v>1166</v>
      </c>
      <c r="K456" s="45">
        <v>36708</v>
      </c>
      <c r="M456" s="42">
        <v>99023</v>
      </c>
      <c r="N456" t="s">
        <v>1596</v>
      </c>
      <c r="O456" t="s">
        <v>24</v>
      </c>
      <c r="P456" s="45">
        <v>40934.578321759262</v>
      </c>
    </row>
    <row r="457" spans="1:16" x14ac:dyDescent="0.25">
      <c r="A457" s="43">
        <v>41000</v>
      </c>
      <c r="B457" t="s">
        <v>476</v>
      </c>
      <c r="C457" s="45">
        <v>36708</v>
      </c>
      <c r="I457" s="49">
        <v>669000</v>
      </c>
      <c r="J457" t="s">
        <v>1167</v>
      </c>
      <c r="K457" s="45">
        <v>36708</v>
      </c>
      <c r="M457" s="42">
        <v>99023</v>
      </c>
      <c r="N457" t="s">
        <v>1596</v>
      </c>
      <c r="O457" t="s">
        <v>24</v>
      </c>
      <c r="P457" s="45">
        <v>41288.451956018522</v>
      </c>
    </row>
    <row r="458" spans="1:16" x14ac:dyDescent="0.25">
      <c r="A458" s="43">
        <v>41010</v>
      </c>
      <c r="B458" t="s">
        <v>477</v>
      </c>
      <c r="C458" s="45">
        <v>39933.565324074072</v>
      </c>
      <c r="I458" s="49">
        <v>671000</v>
      </c>
      <c r="J458" t="s">
        <v>1168</v>
      </c>
      <c r="K458" s="45">
        <v>36708</v>
      </c>
      <c r="M458" s="42">
        <v>99023</v>
      </c>
      <c r="N458" t="s">
        <v>1596</v>
      </c>
      <c r="O458" t="s">
        <v>24</v>
      </c>
      <c r="P458" s="45">
        <v>41696.594814814816</v>
      </c>
    </row>
    <row r="459" spans="1:16" x14ac:dyDescent="0.25">
      <c r="A459" s="43">
        <v>41015</v>
      </c>
      <c r="B459" t="s">
        <v>478</v>
      </c>
      <c r="C459" s="45">
        <v>36708</v>
      </c>
      <c r="I459" s="49">
        <v>672000</v>
      </c>
      <c r="J459" t="s">
        <v>458</v>
      </c>
      <c r="K459" s="45">
        <v>36708</v>
      </c>
      <c r="M459" s="42">
        <v>99023</v>
      </c>
      <c r="N459" t="s">
        <v>1596</v>
      </c>
      <c r="O459" t="s">
        <v>24</v>
      </c>
      <c r="P459" s="45">
        <v>42025.364537037036</v>
      </c>
    </row>
    <row r="460" spans="1:16" x14ac:dyDescent="0.25">
      <c r="A460" s="43">
        <v>41040</v>
      </c>
      <c r="B460" t="s">
        <v>479</v>
      </c>
      <c r="C460" s="45">
        <v>36708</v>
      </c>
      <c r="I460" s="49">
        <v>672100</v>
      </c>
      <c r="J460" t="s">
        <v>464</v>
      </c>
      <c r="K460" s="45">
        <v>36708</v>
      </c>
      <c r="M460" s="42">
        <v>99023</v>
      </c>
      <c r="N460" t="s">
        <v>1596</v>
      </c>
      <c r="O460" t="s">
        <v>24</v>
      </c>
      <c r="P460" s="45">
        <v>42025.661782407406</v>
      </c>
    </row>
    <row r="461" spans="1:16" x14ac:dyDescent="0.25">
      <c r="A461" s="43">
        <v>41050</v>
      </c>
      <c r="B461" t="s">
        <v>480</v>
      </c>
      <c r="C461" s="45">
        <v>39842.602303240739</v>
      </c>
      <c r="I461" s="49">
        <v>672200</v>
      </c>
      <c r="J461" t="s">
        <v>1169</v>
      </c>
      <c r="K461" s="45">
        <v>36708</v>
      </c>
      <c r="M461" s="42">
        <v>99023</v>
      </c>
      <c r="N461" t="s">
        <v>1596</v>
      </c>
      <c r="O461" t="s">
        <v>24</v>
      </c>
      <c r="P461" s="45">
        <v>42461.47446759259</v>
      </c>
    </row>
    <row r="462" spans="1:16" x14ac:dyDescent="0.25">
      <c r="A462" s="43">
        <v>42010</v>
      </c>
      <c r="B462" t="s">
        <v>481</v>
      </c>
      <c r="C462" s="45">
        <v>36708</v>
      </c>
      <c r="I462" s="49">
        <v>672500</v>
      </c>
      <c r="J462" t="s">
        <v>476</v>
      </c>
      <c r="K462" s="45">
        <v>36708</v>
      </c>
      <c r="M462" s="42">
        <v>99023</v>
      </c>
      <c r="N462" t="s">
        <v>1596</v>
      </c>
      <c r="O462" t="s">
        <v>24</v>
      </c>
      <c r="P462" s="45">
        <v>42467.604618055557</v>
      </c>
    </row>
    <row r="463" spans="1:16" x14ac:dyDescent="0.25">
      <c r="A463" s="43">
        <v>43000</v>
      </c>
      <c r="B463" t="s">
        <v>482</v>
      </c>
      <c r="C463" s="45">
        <v>36708</v>
      </c>
      <c r="I463" s="49">
        <v>673000</v>
      </c>
      <c r="J463" t="s">
        <v>1170</v>
      </c>
      <c r="K463" s="45">
        <v>36708</v>
      </c>
      <c r="M463" s="42">
        <v>99023</v>
      </c>
      <c r="N463" t="s">
        <v>1596</v>
      </c>
      <c r="O463" t="s">
        <v>24</v>
      </c>
      <c r="P463" s="45">
        <v>42838.681516203702</v>
      </c>
    </row>
    <row r="464" spans="1:16" x14ac:dyDescent="0.25">
      <c r="A464" s="43">
        <v>45000</v>
      </c>
      <c r="B464" t="s">
        <v>483</v>
      </c>
      <c r="C464" s="45">
        <v>36708</v>
      </c>
      <c r="I464" s="49">
        <v>673100</v>
      </c>
      <c r="J464" t="s">
        <v>544</v>
      </c>
      <c r="K464" s="45">
        <v>36708</v>
      </c>
      <c r="M464" s="42">
        <v>99023</v>
      </c>
      <c r="N464" t="s">
        <v>1596</v>
      </c>
      <c r="O464" t="s">
        <v>24</v>
      </c>
      <c r="P464" s="45">
        <v>42843.458483796298</v>
      </c>
    </row>
    <row r="465" spans="1:16" x14ac:dyDescent="0.25">
      <c r="A465" s="43">
        <v>45010</v>
      </c>
      <c r="B465" t="s">
        <v>484</v>
      </c>
      <c r="C465" s="45">
        <v>36708</v>
      </c>
      <c r="I465" s="49">
        <v>674000</v>
      </c>
      <c r="J465" t="s">
        <v>1171</v>
      </c>
      <c r="K465" s="45">
        <v>36708</v>
      </c>
      <c r="M465" s="42">
        <v>99023</v>
      </c>
      <c r="N465" t="s">
        <v>1596</v>
      </c>
      <c r="O465" t="s">
        <v>24</v>
      </c>
      <c r="P465" s="45">
        <v>43229.62128472222</v>
      </c>
    </row>
    <row r="466" spans="1:16" x14ac:dyDescent="0.25">
      <c r="A466" s="43">
        <v>46100</v>
      </c>
      <c r="B466" t="s">
        <v>485</v>
      </c>
      <c r="C466" s="45">
        <v>39694.70034722222</v>
      </c>
      <c r="I466" s="49">
        <v>675000</v>
      </c>
      <c r="J466" t="s">
        <v>1172</v>
      </c>
      <c r="K466" s="45">
        <v>36708</v>
      </c>
      <c r="M466" s="42">
        <v>99023</v>
      </c>
      <c r="N466" t="s">
        <v>1596</v>
      </c>
      <c r="O466" t="s">
        <v>24</v>
      </c>
      <c r="P466" s="45">
        <v>43598.331643518519</v>
      </c>
    </row>
    <row r="467" spans="1:16" x14ac:dyDescent="0.25">
      <c r="A467" s="43">
        <v>46200</v>
      </c>
      <c r="B467" t="s">
        <v>486</v>
      </c>
      <c r="C467" s="45">
        <v>39653.560995370368</v>
      </c>
      <c r="I467" s="49">
        <v>676000</v>
      </c>
      <c r="J467" t="s">
        <v>1173</v>
      </c>
      <c r="K467" s="45">
        <v>36708</v>
      </c>
      <c r="M467" s="42">
        <v>99023</v>
      </c>
      <c r="N467" t="s">
        <v>1596</v>
      </c>
      <c r="O467" t="s">
        <v>24</v>
      </c>
      <c r="P467" s="45">
        <v>43984.410960648151</v>
      </c>
    </row>
    <row r="468" spans="1:16" x14ac:dyDescent="0.25">
      <c r="A468" s="43">
        <v>46210</v>
      </c>
      <c r="B468" t="s">
        <v>487</v>
      </c>
      <c r="C468" s="45">
        <v>39654</v>
      </c>
      <c r="I468" s="49">
        <v>677000</v>
      </c>
      <c r="J468" t="s">
        <v>1174</v>
      </c>
      <c r="K468" s="45">
        <v>36708</v>
      </c>
      <c r="M468" s="42">
        <v>99023</v>
      </c>
      <c r="N468" t="s">
        <v>1596</v>
      </c>
      <c r="O468" t="s">
        <v>24</v>
      </c>
      <c r="P468" s="45">
        <v>44319.485127314816</v>
      </c>
    </row>
    <row r="469" spans="1:16" x14ac:dyDescent="0.25">
      <c r="A469" s="43">
        <v>46220</v>
      </c>
      <c r="B469" t="s">
        <v>488</v>
      </c>
      <c r="C469" s="45">
        <v>39654</v>
      </c>
      <c r="I469" s="49">
        <v>677100</v>
      </c>
      <c r="J469" t="s">
        <v>1175</v>
      </c>
      <c r="K469" s="45">
        <v>36708</v>
      </c>
      <c r="M469" s="42">
        <v>99023</v>
      </c>
      <c r="N469" t="s">
        <v>1596</v>
      </c>
      <c r="O469" t="s">
        <v>24</v>
      </c>
      <c r="P469" s="45">
        <v>44725.669363425928</v>
      </c>
    </row>
    <row r="470" spans="1:16" x14ac:dyDescent="0.25">
      <c r="A470" s="43">
        <v>46230</v>
      </c>
      <c r="B470" t="s">
        <v>489</v>
      </c>
      <c r="C470" s="45">
        <v>40660.525625000002</v>
      </c>
      <c r="I470" s="49">
        <v>677200</v>
      </c>
      <c r="J470" t="s">
        <v>470</v>
      </c>
      <c r="K470" s="45">
        <v>36708</v>
      </c>
      <c r="M470" s="42">
        <v>99023</v>
      </c>
      <c r="N470" t="s">
        <v>1596</v>
      </c>
      <c r="O470" t="s">
        <v>24</v>
      </c>
      <c r="P470" s="45">
        <v>44952.593263888892</v>
      </c>
    </row>
    <row r="471" spans="1:16" x14ac:dyDescent="0.25">
      <c r="A471" s="43">
        <v>46240</v>
      </c>
      <c r="B471" t="s">
        <v>490</v>
      </c>
      <c r="C471" s="45">
        <v>39654</v>
      </c>
      <c r="I471" s="49">
        <v>677400</v>
      </c>
      <c r="J471" t="s">
        <v>583</v>
      </c>
      <c r="K471" s="45">
        <v>36708</v>
      </c>
      <c r="M471" s="42">
        <v>99041</v>
      </c>
      <c r="N471" t="s">
        <v>1597</v>
      </c>
      <c r="O471" t="s">
        <v>24</v>
      </c>
      <c r="P471" s="45">
        <v>40409.626087962963</v>
      </c>
    </row>
    <row r="472" spans="1:16" x14ac:dyDescent="0.25">
      <c r="A472" s="43">
        <v>46250</v>
      </c>
      <c r="B472" t="s">
        <v>491</v>
      </c>
      <c r="C472" s="45">
        <v>39654</v>
      </c>
      <c r="I472" s="49">
        <v>678000</v>
      </c>
      <c r="J472" t="s">
        <v>1176</v>
      </c>
      <c r="K472" s="45">
        <v>36708</v>
      </c>
      <c r="M472" s="42">
        <v>99041</v>
      </c>
      <c r="N472" t="s">
        <v>1597</v>
      </c>
      <c r="O472" t="s">
        <v>24</v>
      </c>
      <c r="P472" s="45">
        <v>40934.578449074077</v>
      </c>
    </row>
    <row r="473" spans="1:16" x14ac:dyDescent="0.25">
      <c r="A473" s="43">
        <v>46300</v>
      </c>
      <c r="B473" t="s">
        <v>492</v>
      </c>
      <c r="C473" s="45">
        <v>39995</v>
      </c>
      <c r="I473" s="49">
        <v>678100</v>
      </c>
      <c r="J473" t="s">
        <v>674</v>
      </c>
      <c r="K473" s="45">
        <v>36708</v>
      </c>
      <c r="M473" s="42">
        <v>99041</v>
      </c>
      <c r="N473" t="s">
        <v>1597</v>
      </c>
      <c r="O473" t="s">
        <v>24</v>
      </c>
      <c r="P473" s="45">
        <v>41288.452141203707</v>
      </c>
    </row>
    <row r="474" spans="1:16" x14ac:dyDescent="0.25">
      <c r="A474" s="43">
        <v>47050</v>
      </c>
      <c r="B474" t="s">
        <v>493</v>
      </c>
      <c r="C474" s="45">
        <v>36708</v>
      </c>
      <c r="I474" s="49">
        <v>678200</v>
      </c>
      <c r="J474" t="s">
        <v>1177</v>
      </c>
      <c r="K474" s="45">
        <v>36708</v>
      </c>
      <c r="M474" s="42">
        <v>99041</v>
      </c>
      <c r="N474" t="s">
        <v>1597</v>
      </c>
      <c r="O474" t="s">
        <v>24</v>
      </c>
      <c r="P474" s="45">
        <v>41696.594953703701</v>
      </c>
    </row>
    <row r="475" spans="1:16" x14ac:dyDescent="0.25">
      <c r="A475" s="43">
        <v>47100</v>
      </c>
      <c r="B475" t="s">
        <v>494</v>
      </c>
      <c r="C475" s="45">
        <v>36708</v>
      </c>
      <c r="I475" s="49">
        <v>678300</v>
      </c>
      <c r="J475" t="s">
        <v>1178</v>
      </c>
      <c r="K475" s="45">
        <v>36708</v>
      </c>
      <c r="M475" s="42">
        <v>99041</v>
      </c>
      <c r="N475" t="s">
        <v>1597</v>
      </c>
      <c r="O475" t="s">
        <v>24</v>
      </c>
      <c r="P475" s="45">
        <v>42025.365578703706</v>
      </c>
    </row>
    <row r="476" spans="1:16" x14ac:dyDescent="0.25">
      <c r="A476" s="43">
        <v>47110</v>
      </c>
      <c r="B476" t="s">
        <v>495</v>
      </c>
      <c r="C476" s="45">
        <v>44378</v>
      </c>
      <c r="I476" s="49">
        <v>679100</v>
      </c>
      <c r="J476" t="s">
        <v>1179</v>
      </c>
      <c r="K476" s="45">
        <v>36708</v>
      </c>
      <c r="M476" s="42">
        <v>99041</v>
      </c>
      <c r="N476" t="s">
        <v>1597</v>
      </c>
      <c r="O476" t="s">
        <v>24</v>
      </c>
      <c r="P476" s="45">
        <v>42025.661886574075</v>
      </c>
    </row>
    <row r="477" spans="1:16" x14ac:dyDescent="0.25">
      <c r="A477" s="43">
        <v>47150</v>
      </c>
      <c r="B477" t="s">
        <v>496</v>
      </c>
      <c r="C477" s="45">
        <v>36708</v>
      </c>
      <c r="I477" s="49">
        <v>679200</v>
      </c>
      <c r="J477" t="s">
        <v>34</v>
      </c>
      <c r="K477" s="45">
        <v>36708</v>
      </c>
      <c r="M477" s="42">
        <v>99041</v>
      </c>
      <c r="N477" t="s">
        <v>1597</v>
      </c>
      <c r="O477" t="s">
        <v>24</v>
      </c>
      <c r="P477" s="45">
        <v>42461.474594907406</v>
      </c>
    </row>
    <row r="478" spans="1:16" x14ac:dyDescent="0.25">
      <c r="A478" s="43">
        <v>47200</v>
      </c>
      <c r="B478" t="s">
        <v>497</v>
      </c>
      <c r="C478" s="45">
        <v>36708</v>
      </c>
      <c r="I478" s="49">
        <v>679300</v>
      </c>
      <c r="J478" t="s">
        <v>39</v>
      </c>
      <c r="K478" s="45">
        <v>36708</v>
      </c>
      <c r="M478" s="42">
        <v>99041</v>
      </c>
      <c r="N478" t="s">
        <v>1597</v>
      </c>
      <c r="O478" t="s">
        <v>24</v>
      </c>
      <c r="P478" s="45">
        <v>42467.604791666665</v>
      </c>
    </row>
    <row r="479" spans="1:16" x14ac:dyDescent="0.25">
      <c r="A479" s="43">
        <v>47250</v>
      </c>
      <c r="B479" t="s">
        <v>45</v>
      </c>
      <c r="C479" s="45">
        <v>36708</v>
      </c>
      <c r="I479" s="49">
        <v>679500</v>
      </c>
      <c r="J479" t="s">
        <v>468</v>
      </c>
      <c r="K479" s="45">
        <v>36708</v>
      </c>
      <c r="M479" s="42">
        <v>99041</v>
      </c>
      <c r="N479" t="s">
        <v>1597</v>
      </c>
      <c r="O479" t="s">
        <v>24</v>
      </c>
      <c r="P479" s="45">
        <v>42838.681817129633</v>
      </c>
    </row>
    <row r="480" spans="1:16" x14ac:dyDescent="0.25">
      <c r="A480" s="43">
        <v>47300</v>
      </c>
      <c r="B480" t="s">
        <v>498</v>
      </c>
      <c r="C480" s="45">
        <v>36708</v>
      </c>
      <c r="I480" s="49">
        <v>679600</v>
      </c>
      <c r="J480" t="s">
        <v>1180</v>
      </c>
      <c r="K480" s="45">
        <v>36708</v>
      </c>
      <c r="M480" s="42">
        <v>99041</v>
      </c>
      <c r="N480" t="s">
        <v>1597</v>
      </c>
      <c r="O480" t="s">
        <v>24</v>
      </c>
      <c r="P480" s="45">
        <v>42843.458645833336</v>
      </c>
    </row>
    <row r="481" spans="1:16" x14ac:dyDescent="0.25">
      <c r="A481" s="43">
        <v>47350</v>
      </c>
      <c r="B481" t="s">
        <v>499</v>
      </c>
      <c r="C481" s="45">
        <v>36708</v>
      </c>
      <c r="I481" s="49">
        <v>679700</v>
      </c>
      <c r="J481" t="s">
        <v>45</v>
      </c>
      <c r="K481" s="45">
        <v>36708</v>
      </c>
      <c r="M481" s="42">
        <v>99041</v>
      </c>
      <c r="N481" t="s">
        <v>1597</v>
      </c>
      <c r="O481" t="s">
        <v>24</v>
      </c>
      <c r="P481" s="45">
        <v>43229.621446759258</v>
      </c>
    </row>
    <row r="482" spans="1:16" x14ac:dyDescent="0.25">
      <c r="A482" s="43">
        <v>47400</v>
      </c>
      <c r="B482" t="s">
        <v>500</v>
      </c>
      <c r="C482" s="45">
        <v>36708</v>
      </c>
      <c r="I482" s="49">
        <v>681000</v>
      </c>
      <c r="J482" t="s">
        <v>1181</v>
      </c>
      <c r="K482" s="45">
        <v>36708</v>
      </c>
      <c r="M482" s="42">
        <v>99041</v>
      </c>
      <c r="N482" t="s">
        <v>1597</v>
      </c>
      <c r="O482" t="s">
        <v>24</v>
      </c>
      <c r="P482" s="45">
        <v>43598.331759259258</v>
      </c>
    </row>
    <row r="483" spans="1:16" x14ac:dyDescent="0.25">
      <c r="A483" s="43">
        <v>47450</v>
      </c>
      <c r="B483" t="s">
        <v>501</v>
      </c>
      <c r="C483" s="45">
        <v>40107.483680555553</v>
      </c>
      <c r="I483" s="49">
        <v>682000</v>
      </c>
      <c r="J483" t="s">
        <v>1182</v>
      </c>
      <c r="K483" s="45">
        <v>36708</v>
      </c>
      <c r="M483" s="42">
        <v>99041</v>
      </c>
      <c r="N483" t="s">
        <v>1597</v>
      </c>
      <c r="O483" t="s">
        <v>24</v>
      </c>
      <c r="P483" s="45">
        <v>43984.411180555559</v>
      </c>
    </row>
    <row r="484" spans="1:16" x14ac:dyDescent="0.25">
      <c r="A484" s="43">
        <v>47500</v>
      </c>
      <c r="B484" t="s">
        <v>502</v>
      </c>
      <c r="C484" s="45">
        <v>36708</v>
      </c>
      <c r="I484" s="49">
        <v>683000</v>
      </c>
      <c r="J484" t="s">
        <v>1183</v>
      </c>
      <c r="K484" s="45">
        <v>36708</v>
      </c>
      <c r="M484" s="42">
        <v>99041</v>
      </c>
      <c r="N484" t="s">
        <v>1597</v>
      </c>
      <c r="O484" t="s">
        <v>24</v>
      </c>
      <c r="P484" s="45">
        <v>44319.484201388892</v>
      </c>
    </row>
    <row r="485" spans="1:16" x14ac:dyDescent="0.25">
      <c r="A485" s="43">
        <v>47550</v>
      </c>
      <c r="B485" t="s">
        <v>503</v>
      </c>
      <c r="C485" s="45">
        <v>36708</v>
      </c>
      <c r="I485" s="49">
        <v>684000</v>
      </c>
      <c r="J485" t="s">
        <v>1184</v>
      </c>
      <c r="K485" s="45">
        <v>36708</v>
      </c>
      <c r="M485" s="42">
        <v>99041</v>
      </c>
      <c r="N485" t="s">
        <v>1597</v>
      </c>
      <c r="O485" t="s">
        <v>24</v>
      </c>
      <c r="P485" s="45">
        <v>44725.669664351852</v>
      </c>
    </row>
    <row r="486" spans="1:16" x14ac:dyDescent="0.25">
      <c r="A486" s="43">
        <v>47600</v>
      </c>
      <c r="B486" t="s">
        <v>504</v>
      </c>
      <c r="C486" s="45">
        <v>36708</v>
      </c>
      <c r="I486" s="49">
        <v>689000</v>
      </c>
      <c r="J486" t="s">
        <v>1185</v>
      </c>
      <c r="K486" s="45">
        <v>36708</v>
      </c>
      <c r="M486" s="42">
        <v>99041</v>
      </c>
      <c r="N486" t="s">
        <v>1597</v>
      </c>
      <c r="O486" t="s">
        <v>24</v>
      </c>
      <c r="P486" s="45">
        <v>44952.593564814815</v>
      </c>
    </row>
    <row r="487" spans="1:16" x14ac:dyDescent="0.25">
      <c r="A487" s="43">
        <v>47650</v>
      </c>
      <c r="B487" t="s">
        <v>505</v>
      </c>
      <c r="C487" s="45">
        <v>36708</v>
      </c>
      <c r="I487" s="49">
        <v>691000</v>
      </c>
      <c r="J487" t="s">
        <v>1186</v>
      </c>
      <c r="K487" s="45">
        <v>36708</v>
      </c>
      <c r="M487" s="42">
        <v>99043</v>
      </c>
      <c r="N487" t="s">
        <v>1598</v>
      </c>
      <c r="O487" t="s">
        <v>24</v>
      </c>
      <c r="P487" s="45">
        <v>40409.626331018517</v>
      </c>
    </row>
    <row r="488" spans="1:16" x14ac:dyDescent="0.25">
      <c r="A488" s="43">
        <v>47700</v>
      </c>
      <c r="B488" t="s">
        <v>506</v>
      </c>
      <c r="C488" s="45">
        <v>36708</v>
      </c>
      <c r="I488" s="49">
        <v>692000</v>
      </c>
      <c r="J488" t="s">
        <v>1187</v>
      </c>
      <c r="K488" s="45">
        <v>36708</v>
      </c>
      <c r="M488" s="42">
        <v>99043</v>
      </c>
      <c r="N488" t="s">
        <v>1598</v>
      </c>
      <c r="O488" t="s">
        <v>24</v>
      </c>
      <c r="P488" s="45">
        <v>40934.578622685185</v>
      </c>
    </row>
    <row r="489" spans="1:16" x14ac:dyDescent="0.25">
      <c r="A489" s="43">
        <v>47750</v>
      </c>
      <c r="B489" t="s">
        <v>507</v>
      </c>
      <c r="C489" s="45">
        <v>36708</v>
      </c>
      <c r="I489" s="49">
        <v>693000</v>
      </c>
      <c r="J489" t="s">
        <v>1188</v>
      </c>
      <c r="K489" s="45">
        <v>36708</v>
      </c>
      <c r="M489" s="42">
        <v>99043</v>
      </c>
      <c r="N489" t="s">
        <v>1598</v>
      </c>
      <c r="O489" t="s">
        <v>24</v>
      </c>
      <c r="P489" s="45">
        <v>41288.452314814815</v>
      </c>
    </row>
    <row r="490" spans="1:16" x14ac:dyDescent="0.25">
      <c r="A490" s="43">
        <v>47800</v>
      </c>
      <c r="B490" t="s">
        <v>508</v>
      </c>
      <c r="C490" s="45">
        <v>36708</v>
      </c>
      <c r="I490" s="49">
        <v>694000</v>
      </c>
      <c r="J490" t="s">
        <v>469</v>
      </c>
      <c r="K490" s="45">
        <v>36708</v>
      </c>
      <c r="M490" s="42">
        <v>99043</v>
      </c>
      <c r="N490" t="s">
        <v>1598</v>
      </c>
      <c r="O490" t="s">
        <v>24</v>
      </c>
      <c r="P490" s="45">
        <v>41696.595069444447</v>
      </c>
    </row>
    <row r="491" spans="1:16" x14ac:dyDescent="0.25">
      <c r="A491" s="43">
        <v>47850</v>
      </c>
      <c r="B491" t="s">
        <v>509</v>
      </c>
      <c r="C491" s="45">
        <v>36708</v>
      </c>
      <c r="I491" s="49">
        <v>695000</v>
      </c>
      <c r="J491" t="s">
        <v>573</v>
      </c>
      <c r="K491" s="45">
        <v>36708</v>
      </c>
      <c r="M491" s="42">
        <v>99043</v>
      </c>
      <c r="N491" t="s">
        <v>1598</v>
      </c>
      <c r="O491" t="s">
        <v>24</v>
      </c>
      <c r="P491" s="45">
        <v>42025.365763888891</v>
      </c>
    </row>
    <row r="492" spans="1:16" x14ac:dyDescent="0.25">
      <c r="A492" s="43">
        <v>47900</v>
      </c>
      <c r="B492" t="s">
        <v>510</v>
      </c>
      <c r="C492" s="45">
        <v>36708</v>
      </c>
      <c r="I492" s="49">
        <v>696000</v>
      </c>
      <c r="J492" t="s">
        <v>1189</v>
      </c>
      <c r="K492" s="45">
        <v>36708</v>
      </c>
      <c r="M492" s="42">
        <v>99043</v>
      </c>
      <c r="N492" t="s">
        <v>1598</v>
      </c>
      <c r="O492" t="s">
        <v>24</v>
      </c>
      <c r="P492" s="45">
        <v>42025.662002314813</v>
      </c>
    </row>
    <row r="493" spans="1:16" x14ac:dyDescent="0.25">
      <c r="A493" s="43">
        <v>47950</v>
      </c>
      <c r="B493" t="s">
        <v>511</v>
      </c>
      <c r="C493" s="45">
        <v>39744.601238425923</v>
      </c>
      <c r="I493" s="49">
        <v>697000</v>
      </c>
      <c r="J493" t="s">
        <v>1190</v>
      </c>
      <c r="K493" s="45">
        <v>36708</v>
      </c>
      <c r="M493" s="42">
        <v>99043</v>
      </c>
      <c r="N493" t="s">
        <v>1598</v>
      </c>
      <c r="O493" t="s">
        <v>24</v>
      </c>
      <c r="P493" s="45">
        <v>42461.474733796298</v>
      </c>
    </row>
    <row r="494" spans="1:16" x14ac:dyDescent="0.25">
      <c r="A494" s="43">
        <v>48000</v>
      </c>
      <c r="B494" t="s">
        <v>512</v>
      </c>
      <c r="C494" s="45">
        <v>36708</v>
      </c>
      <c r="I494" s="49">
        <v>699000</v>
      </c>
      <c r="J494" t="s">
        <v>1191</v>
      </c>
      <c r="K494" s="45">
        <v>36708</v>
      </c>
      <c r="M494" s="42">
        <v>99043</v>
      </c>
      <c r="N494" t="s">
        <v>1598</v>
      </c>
      <c r="O494" t="s">
        <v>24</v>
      </c>
      <c r="P494" s="45">
        <v>42467.604930555557</v>
      </c>
    </row>
    <row r="495" spans="1:16" x14ac:dyDescent="0.25">
      <c r="A495" s="43">
        <v>48050</v>
      </c>
      <c r="B495" t="s">
        <v>513</v>
      </c>
      <c r="C495" s="45">
        <v>36708</v>
      </c>
      <c r="I495" s="49">
        <v>701000</v>
      </c>
      <c r="J495" t="s">
        <v>1192</v>
      </c>
      <c r="K495" s="45">
        <v>36708</v>
      </c>
      <c r="M495" s="42">
        <v>99043</v>
      </c>
      <c r="N495" t="s">
        <v>1598</v>
      </c>
      <c r="O495" t="s">
        <v>24</v>
      </c>
      <c r="P495" s="45">
        <v>42838.681979166664</v>
      </c>
    </row>
    <row r="496" spans="1:16" x14ac:dyDescent="0.25">
      <c r="A496" s="43">
        <v>48100</v>
      </c>
      <c r="B496" t="s">
        <v>514</v>
      </c>
      <c r="C496" s="45">
        <v>36708</v>
      </c>
      <c r="I496" s="49">
        <v>709000</v>
      </c>
      <c r="J496" t="s">
        <v>1193</v>
      </c>
      <c r="K496" s="45">
        <v>36708</v>
      </c>
      <c r="M496" s="42">
        <v>99043</v>
      </c>
      <c r="N496" t="s">
        <v>1598</v>
      </c>
      <c r="O496" t="s">
        <v>24</v>
      </c>
      <c r="P496" s="45">
        <v>42843.458749999998</v>
      </c>
    </row>
    <row r="497" spans="1:16" x14ac:dyDescent="0.25">
      <c r="A497" s="43">
        <v>48150</v>
      </c>
      <c r="B497" t="s">
        <v>515</v>
      </c>
      <c r="C497" s="45">
        <v>36708</v>
      </c>
      <c r="I497" s="49">
        <v>710000</v>
      </c>
      <c r="J497" t="s">
        <v>1194</v>
      </c>
      <c r="K497" s="45">
        <v>36708</v>
      </c>
      <c r="M497" s="42">
        <v>99043</v>
      </c>
      <c r="N497" t="s">
        <v>1598</v>
      </c>
      <c r="O497" t="s">
        <v>24</v>
      </c>
      <c r="P497" s="45">
        <v>43229.623391203706</v>
      </c>
    </row>
    <row r="498" spans="1:16" x14ac:dyDescent="0.25">
      <c r="A498" s="43">
        <v>48200</v>
      </c>
      <c r="B498" t="s">
        <v>516</v>
      </c>
      <c r="C498" s="45">
        <v>36708</v>
      </c>
      <c r="I498" s="49">
        <v>710100</v>
      </c>
      <c r="J498" t="s">
        <v>1195</v>
      </c>
      <c r="K498" s="45">
        <v>36708</v>
      </c>
      <c r="M498" s="42">
        <v>99043</v>
      </c>
      <c r="N498" t="s">
        <v>1598</v>
      </c>
      <c r="O498" t="s">
        <v>24</v>
      </c>
      <c r="P498" s="45">
        <v>43598.33189814815</v>
      </c>
    </row>
    <row r="499" spans="1:16" x14ac:dyDescent="0.25">
      <c r="A499" s="43">
        <v>48250</v>
      </c>
      <c r="B499" t="s">
        <v>517</v>
      </c>
      <c r="C499" s="45">
        <v>36708</v>
      </c>
      <c r="I499" s="49">
        <v>710200</v>
      </c>
      <c r="J499" t="s">
        <v>1196</v>
      </c>
      <c r="K499" s="45">
        <v>36708</v>
      </c>
      <c r="M499" s="42">
        <v>99043</v>
      </c>
      <c r="N499" t="s">
        <v>1598</v>
      </c>
      <c r="O499" t="s">
        <v>24</v>
      </c>
      <c r="P499" s="45">
        <v>43984.41133101852</v>
      </c>
    </row>
    <row r="500" spans="1:16" x14ac:dyDescent="0.25">
      <c r="A500" s="43">
        <v>48300</v>
      </c>
      <c r="B500" t="s">
        <v>518</v>
      </c>
      <c r="C500" s="45">
        <v>36708</v>
      </c>
      <c r="I500" s="49">
        <v>710300</v>
      </c>
      <c r="J500" t="s">
        <v>1197</v>
      </c>
      <c r="K500" s="45">
        <v>36708</v>
      </c>
      <c r="M500" s="42">
        <v>99043</v>
      </c>
      <c r="N500" t="s">
        <v>1598</v>
      </c>
      <c r="O500" t="s">
        <v>24</v>
      </c>
      <c r="P500" s="45">
        <v>44319.484375</v>
      </c>
    </row>
    <row r="501" spans="1:16" x14ac:dyDescent="0.25">
      <c r="A501" s="43">
        <v>48350</v>
      </c>
      <c r="B501" t="s">
        <v>519</v>
      </c>
      <c r="C501" s="45">
        <v>36708</v>
      </c>
      <c r="I501" s="49">
        <v>721000</v>
      </c>
      <c r="J501" t="s">
        <v>1198</v>
      </c>
      <c r="K501" s="45">
        <v>36708</v>
      </c>
      <c r="M501" s="42">
        <v>99043</v>
      </c>
      <c r="N501" t="s">
        <v>1598</v>
      </c>
      <c r="O501" t="s">
        <v>24</v>
      </c>
      <c r="P501" s="45">
        <v>44725.669918981483</v>
      </c>
    </row>
    <row r="502" spans="1:16" x14ac:dyDescent="0.25">
      <c r="A502" s="43">
        <v>48400</v>
      </c>
      <c r="B502" t="s">
        <v>520</v>
      </c>
      <c r="C502" s="45">
        <v>36708</v>
      </c>
      <c r="I502" s="49">
        <v>722000</v>
      </c>
      <c r="J502" t="s">
        <v>1199</v>
      </c>
      <c r="K502" s="45">
        <v>36708</v>
      </c>
      <c r="M502" s="42">
        <v>99043</v>
      </c>
      <c r="N502" t="s">
        <v>1598</v>
      </c>
      <c r="O502" t="s">
        <v>24</v>
      </c>
      <c r="P502" s="45">
        <v>44952.5937962963</v>
      </c>
    </row>
    <row r="503" spans="1:16" x14ac:dyDescent="0.25">
      <c r="A503" s="43">
        <v>48450</v>
      </c>
      <c r="B503" t="s">
        <v>521</v>
      </c>
      <c r="C503" s="45">
        <v>36708</v>
      </c>
      <c r="I503" s="49">
        <v>729000</v>
      </c>
      <c r="J503" t="s">
        <v>1200</v>
      </c>
      <c r="K503" s="45">
        <v>36708</v>
      </c>
      <c r="M503" s="42">
        <v>99051</v>
      </c>
      <c r="N503" t="s">
        <v>1599</v>
      </c>
      <c r="O503" t="s">
        <v>24</v>
      </c>
      <c r="P503" s="45">
        <v>40409.625856481478</v>
      </c>
    </row>
    <row r="504" spans="1:16" x14ac:dyDescent="0.25">
      <c r="A504" s="43">
        <v>48500</v>
      </c>
      <c r="B504" t="s">
        <v>522</v>
      </c>
      <c r="C504" s="45">
        <v>36708</v>
      </c>
      <c r="I504" s="49">
        <v>731000</v>
      </c>
      <c r="J504" t="s">
        <v>1201</v>
      </c>
      <c r="K504" s="45">
        <v>36708</v>
      </c>
      <c r="M504" s="42">
        <v>99051</v>
      </c>
      <c r="N504" t="s">
        <v>1599</v>
      </c>
      <c r="O504" t="s">
        <v>24</v>
      </c>
      <c r="P504" s="45">
        <v>40934.578831018516</v>
      </c>
    </row>
    <row r="505" spans="1:16" x14ac:dyDescent="0.25">
      <c r="A505" s="43">
        <v>48550</v>
      </c>
      <c r="B505" t="s">
        <v>523</v>
      </c>
      <c r="C505" s="45">
        <v>36708</v>
      </c>
      <c r="I505" s="49">
        <v>732000</v>
      </c>
      <c r="J505" t="s">
        <v>1202</v>
      </c>
      <c r="K505" s="45">
        <v>36708</v>
      </c>
      <c r="M505" s="42">
        <v>99051</v>
      </c>
      <c r="N505" t="s">
        <v>1599</v>
      </c>
      <c r="O505" t="s">
        <v>24</v>
      </c>
      <c r="P505" s="45">
        <v>41288.452673611115</v>
      </c>
    </row>
    <row r="506" spans="1:16" x14ac:dyDescent="0.25">
      <c r="A506" s="43">
        <v>48600</v>
      </c>
      <c r="B506" t="s">
        <v>524</v>
      </c>
      <c r="C506" s="45">
        <v>36708</v>
      </c>
      <c r="I506" s="49">
        <v>739000</v>
      </c>
      <c r="J506" t="s">
        <v>1203</v>
      </c>
      <c r="K506" s="45">
        <v>36708</v>
      </c>
      <c r="M506" s="42">
        <v>99051</v>
      </c>
      <c r="N506" t="s">
        <v>1599</v>
      </c>
      <c r="O506" t="s">
        <v>24</v>
      </c>
      <c r="P506" s="45">
        <v>41696.595995370371</v>
      </c>
    </row>
    <row r="507" spans="1:16" x14ac:dyDescent="0.25">
      <c r="A507" s="43">
        <v>48650</v>
      </c>
      <c r="B507" t="s">
        <v>525</v>
      </c>
      <c r="C507" s="45">
        <v>36708</v>
      </c>
      <c r="I507" s="49">
        <v>790000</v>
      </c>
      <c r="J507" t="s">
        <v>1204</v>
      </c>
      <c r="K507" s="45">
        <v>36708</v>
      </c>
      <c r="M507" s="42">
        <v>99051</v>
      </c>
      <c r="N507" t="s">
        <v>1599</v>
      </c>
      <c r="O507" t="s">
        <v>24</v>
      </c>
      <c r="P507" s="45">
        <v>42025.365891203706</v>
      </c>
    </row>
    <row r="508" spans="1:16" x14ac:dyDescent="0.25">
      <c r="A508" s="43">
        <v>48700</v>
      </c>
      <c r="B508" t="s">
        <v>526</v>
      </c>
      <c r="C508" s="45">
        <v>36708</v>
      </c>
      <c r="I508" s="49">
        <v>800000</v>
      </c>
      <c r="J508" t="s">
        <v>1205</v>
      </c>
      <c r="K508" s="45">
        <v>36708</v>
      </c>
      <c r="M508" s="42">
        <v>99051</v>
      </c>
      <c r="N508" t="s">
        <v>1599</v>
      </c>
      <c r="O508" t="s">
        <v>24</v>
      </c>
      <c r="P508" s="45">
        <v>42025.662280092591</v>
      </c>
    </row>
    <row r="509" spans="1:16" x14ac:dyDescent="0.25">
      <c r="A509" s="43">
        <v>48750</v>
      </c>
      <c r="B509" t="s">
        <v>527</v>
      </c>
      <c r="C509" s="45">
        <v>36708</v>
      </c>
      <c r="M509" s="42">
        <v>99051</v>
      </c>
      <c r="N509" t="s">
        <v>1599</v>
      </c>
      <c r="O509" t="s">
        <v>24</v>
      </c>
      <c r="P509" s="45">
        <v>42461.474872685183</v>
      </c>
    </row>
    <row r="510" spans="1:16" x14ac:dyDescent="0.25">
      <c r="A510" s="43">
        <v>48800</v>
      </c>
      <c r="B510" t="s">
        <v>528</v>
      </c>
      <c r="C510" s="45">
        <v>36708</v>
      </c>
      <c r="M510" s="42">
        <v>99051</v>
      </c>
      <c r="N510" t="s">
        <v>1599</v>
      </c>
      <c r="O510" t="s">
        <v>24</v>
      </c>
      <c r="P510" s="45">
        <v>42467.605081018519</v>
      </c>
    </row>
    <row r="511" spans="1:16" x14ac:dyDescent="0.25">
      <c r="A511" s="43">
        <v>48850</v>
      </c>
      <c r="B511" t="s">
        <v>529</v>
      </c>
      <c r="C511" s="45">
        <v>36708</v>
      </c>
      <c r="M511" s="42">
        <v>99051</v>
      </c>
      <c r="N511" t="s">
        <v>1599</v>
      </c>
      <c r="O511" t="s">
        <v>24</v>
      </c>
      <c r="P511" s="45">
        <v>42838.682141203702</v>
      </c>
    </row>
    <row r="512" spans="1:16" x14ac:dyDescent="0.25">
      <c r="A512" s="43">
        <v>48900</v>
      </c>
      <c r="B512" t="s">
        <v>530</v>
      </c>
      <c r="C512" s="45">
        <v>36708</v>
      </c>
      <c r="M512" s="42">
        <v>99051</v>
      </c>
      <c r="N512" t="s">
        <v>1599</v>
      </c>
      <c r="O512" t="s">
        <v>24</v>
      </c>
      <c r="P512" s="45">
        <v>42843.45888888889</v>
      </c>
    </row>
    <row r="513" spans="1:16" x14ac:dyDescent="0.25">
      <c r="A513" s="43">
        <v>48950</v>
      </c>
      <c r="B513" t="s">
        <v>531</v>
      </c>
      <c r="C513" s="45">
        <v>36708</v>
      </c>
      <c r="M513" s="42">
        <v>99051</v>
      </c>
      <c r="N513" t="s">
        <v>1599</v>
      </c>
      <c r="O513" t="s">
        <v>24</v>
      </c>
      <c r="P513" s="45">
        <v>43229.623784722222</v>
      </c>
    </row>
    <row r="514" spans="1:16" x14ac:dyDescent="0.25">
      <c r="A514" s="43">
        <v>49000</v>
      </c>
      <c r="B514" t="s">
        <v>532</v>
      </c>
      <c r="C514" s="45">
        <v>36708</v>
      </c>
      <c r="M514" s="42">
        <v>99051</v>
      </c>
      <c r="N514" t="s">
        <v>1599</v>
      </c>
      <c r="O514" t="s">
        <v>24</v>
      </c>
      <c r="P514" s="45">
        <v>43598.332083333335</v>
      </c>
    </row>
    <row r="515" spans="1:16" x14ac:dyDescent="0.25">
      <c r="A515" s="43">
        <v>49050</v>
      </c>
      <c r="B515" t="s">
        <v>533</v>
      </c>
      <c r="C515" s="45">
        <v>36708</v>
      </c>
      <c r="M515" s="42">
        <v>99051</v>
      </c>
      <c r="N515" t="s">
        <v>1599</v>
      </c>
      <c r="O515" t="s">
        <v>24</v>
      </c>
      <c r="P515" s="45">
        <v>43984.411805555559</v>
      </c>
    </row>
    <row r="516" spans="1:16" x14ac:dyDescent="0.25">
      <c r="A516" s="43">
        <v>49100</v>
      </c>
      <c r="B516" t="s">
        <v>534</v>
      </c>
      <c r="C516" s="45">
        <v>36708</v>
      </c>
      <c r="M516" s="42">
        <v>99051</v>
      </c>
      <c r="N516" t="s">
        <v>1599</v>
      </c>
      <c r="O516" t="s">
        <v>24</v>
      </c>
      <c r="P516" s="45">
        <v>44319.484525462962</v>
      </c>
    </row>
    <row r="517" spans="1:16" x14ac:dyDescent="0.25">
      <c r="A517" s="43">
        <v>49150</v>
      </c>
      <c r="B517" t="s">
        <v>535</v>
      </c>
      <c r="C517" s="45">
        <v>36708</v>
      </c>
      <c r="M517" s="42">
        <v>99051</v>
      </c>
      <c r="N517" t="s">
        <v>1599</v>
      </c>
      <c r="O517" t="s">
        <v>24</v>
      </c>
      <c r="P517" s="45">
        <v>44725.670115740744</v>
      </c>
    </row>
    <row r="518" spans="1:16" x14ac:dyDescent="0.25">
      <c r="A518" s="43">
        <v>49200</v>
      </c>
      <c r="B518" t="s">
        <v>536</v>
      </c>
      <c r="C518" s="45">
        <v>36708</v>
      </c>
      <c r="M518" s="42">
        <v>99051</v>
      </c>
      <c r="N518" t="s">
        <v>1599</v>
      </c>
      <c r="O518" t="s">
        <v>24</v>
      </c>
      <c r="P518" s="45">
        <v>44952.593993055554</v>
      </c>
    </row>
    <row r="519" spans="1:16" x14ac:dyDescent="0.25">
      <c r="A519" s="43">
        <v>49250</v>
      </c>
      <c r="B519" t="s">
        <v>537</v>
      </c>
      <c r="C519" s="45">
        <v>36708</v>
      </c>
      <c r="M519" s="42">
        <v>9910</v>
      </c>
      <c r="N519" t="s">
        <v>1600</v>
      </c>
      <c r="O519" t="s">
        <v>24</v>
      </c>
      <c r="P519" s="45">
        <v>36708</v>
      </c>
    </row>
    <row r="520" spans="1:16" x14ac:dyDescent="0.25">
      <c r="A520" s="43">
        <v>49300</v>
      </c>
      <c r="B520" t="s">
        <v>538</v>
      </c>
      <c r="C520" s="45">
        <v>36708</v>
      </c>
      <c r="M520" s="42">
        <v>9999</v>
      </c>
      <c r="N520" t="s">
        <v>1601</v>
      </c>
      <c r="O520" t="s">
        <v>24</v>
      </c>
      <c r="P520" s="45">
        <v>36708</v>
      </c>
    </row>
    <row r="521" spans="1:16" x14ac:dyDescent="0.25">
      <c r="A521" s="43">
        <v>49350</v>
      </c>
      <c r="B521" t="s">
        <v>539</v>
      </c>
      <c r="C521" s="45">
        <v>43578.378796296296</v>
      </c>
    </row>
    <row r="522" spans="1:16" x14ac:dyDescent="0.25">
      <c r="A522" s="43">
        <v>49400</v>
      </c>
      <c r="B522" t="s">
        <v>540</v>
      </c>
      <c r="C522" s="45">
        <v>36708</v>
      </c>
    </row>
    <row r="523" spans="1:16" x14ac:dyDescent="0.25">
      <c r="A523" s="43">
        <v>49500</v>
      </c>
      <c r="B523" t="s">
        <v>541</v>
      </c>
      <c r="C523" s="45">
        <v>36708</v>
      </c>
    </row>
    <row r="524" spans="1:16" x14ac:dyDescent="0.25">
      <c r="A524" s="43">
        <v>49501</v>
      </c>
      <c r="B524" t="s">
        <v>542</v>
      </c>
      <c r="C524" s="45">
        <v>43129.508252314816</v>
      </c>
    </row>
    <row r="525" spans="1:16" x14ac:dyDescent="0.25">
      <c r="A525" s="43">
        <v>50100</v>
      </c>
      <c r="B525" t="s">
        <v>543</v>
      </c>
      <c r="C525" s="45">
        <v>36708</v>
      </c>
    </row>
    <row r="526" spans="1:16" x14ac:dyDescent="0.25">
      <c r="A526" s="43">
        <v>50200</v>
      </c>
      <c r="B526" t="s">
        <v>544</v>
      </c>
      <c r="C526" s="45">
        <v>36708</v>
      </c>
    </row>
    <row r="527" spans="1:16" x14ac:dyDescent="0.25">
      <c r="A527" s="43">
        <v>50210</v>
      </c>
      <c r="B527" t="s">
        <v>545</v>
      </c>
      <c r="C527" s="45">
        <v>44378</v>
      </c>
    </row>
    <row r="528" spans="1:16" x14ac:dyDescent="0.25">
      <c r="A528" s="43">
        <v>50300</v>
      </c>
      <c r="B528" t="s">
        <v>470</v>
      </c>
      <c r="C528" s="45">
        <v>36708</v>
      </c>
    </row>
    <row r="529" spans="1:3" x14ac:dyDescent="0.25">
      <c r="A529" s="43">
        <v>50400</v>
      </c>
      <c r="B529" t="s">
        <v>546</v>
      </c>
      <c r="C529" s="45">
        <v>36708</v>
      </c>
    </row>
    <row r="530" spans="1:3" x14ac:dyDescent="0.25">
      <c r="A530" s="43">
        <v>50410</v>
      </c>
      <c r="B530" t="s">
        <v>547</v>
      </c>
      <c r="C530" s="45">
        <v>44378</v>
      </c>
    </row>
    <row r="531" spans="1:3" x14ac:dyDescent="0.25">
      <c r="A531" s="43">
        <v>50500</v>
      </c>
      <c r="B531" t="s">
        <v>548</v>
      </c>
      <c r="C531" s="45">
        <v>36708</v>
      </c>
    </row>
    <row r="532" spans="1:3" x14ac:dyDescent="0.25">
      <c r="A532" s="43">
        <v>50600</v>
      </c>
      <c r="B532" t="s">
        <v>549</v>
      </c>
      <c r="C532" s="45">
        <v>36708</v>
      </c>
    </row>
    <row r="533" spans="1:3" x14ac:dyDescent="0.25">
      <c r="A533" s="43">
        <v>50700</v>
      </c>
      <c r="B533" t="s">
        <v>550</v>
      </c>
      <c r="C533" s="45">
        <v>36708</v>
      </c>
    </row>
    <row r="534" spans="1:3" x14ac:dyDescent="0.25">
      <c r="A534" s="43">
        <v>50750</v>
      </c>
      <c r="B534" t="s">
        <v>551</v>
      </c>
      <c r="C534" s="45">
        <v>36708</v>
      </c>
    </row>
    <row r="535" spans="1:3" x14ac:dyDescent="0.25">
      <c r="A535" s="43">
        <v>50800</v>
      </c>
      <c r="B535" t="s">
        <v>552</v>
      </c>
      <c r="C535" s="45">
        <v>36708</v>
      </c>
    </row>
    <row r="536" spans="1:3" x14ac:dyDescent="0.25">
      <c r="A536" s="43">
        <v>50900</v>
      </c>
      <c r="B536" t="s">
        <v>553</v>
      </c>
      <c r="C536" s="45">
        <v>44743</v>
      </c>
    </row>
    <row r="537" spans="1:3" x14ac:dyDescent="0.25">
      <c r="A537" s="43">
        <v>50950</v>
      </c>
      <c r="B537" t="s">
        <v>554</v>
      </c>
      <c r="C537" s="45">
        <v>44743</v>
      </c>
    </row>
    <row r="538" spans="1:3" x14ac:dyDescent="0.25">
      <c r="A538" s="43">
        <v>51010</v>
      </c>
      <c r="B538" t="s">
        <v>556</v>
      </c>
      <c r="C538" s="45">
        <v>39671.599733796298</v>
      </c>
    </row>
    <row r="539" spans="1:3" x14ac:dyDescent="0.25">
      <c r="A539" s="43">
        <v>51020</v>
      </c>
      <c r="B539" t="s">
        <v>557</v>
      </c>
      <c r="C539" s="45">
        <v>39671.599918981483</v>
      </c>
    </row>
    <row r="540" spans="1:3" x14ac:dyDescent="0.25">
      <c r="A540" s="43">
        <v>52100</v>
      </c>
      <c r="B540" t="s">
        <v>558</v>
      </c>
      <c r="C540" s="45">
        <v>45049.664143518516</v>
      </c>
    </row>
    <row r="541" spans="1:3" x14ac:dyDescent="0.25">
      <c r="A541" s="43">
        <v>61000</v>
      </c>
      <c r="B541" t="s">
        <v>559</v>
      </c>
      <c r="C541" s="45">
        <v>36708</v>
      </c>
    </row>
    <row r="542" spans="1:3" x14ac:dyDescent="0.25">
      <c r="A542" s="43">
        <v>61250</v>
      </c>
      <c r="B542" t="s">
        <v>560</v>
      </c>
      <c r="C542" s="45">
        <v>36708</v>
      </c>
    </row>
    <row r="543" spans="1:3" x14ac:dyDescent="0.25">
      <c r="A543" s="43">
        <v>61500</v>
      </c>
      <c r="B543" t="s">
        <v>561</v>
      </c>
      <c r="C543" s="45">
        <v>36708</v>
      </c>
    </row>
    <row r="544" spans="1:3" x14ac:dyDescent="0.25">
      <c r="A544" s="43">
        <v>61700</v>
      </c>
      <c r="B544" t="s">
        <v>562</v>
      </c>
      <c r="C544" s="45">
        <v>36708</v>
      </c>
    </row>
    <row r="545" spans="1:3" x14ac:dyDescent="0.25">
      <c r="A545" s="43">
        <v>61800</v>
      </c>
      <c r="B545" t="s">
        <v>563</v>
      </c>
      <c r="C545" s="45">
        <v>36708</v>
      </c>
    </row>
    <row r="546" spans="1:3" x14ac:dyDescent="0.25">
      <c r="A546" s="43">
        <v>61900</v>
      </c>
      <c r="B546" t="s">
        <v>564</v>
      </c>
      <c r="C546" s="45">
        <v>41091</v>
      </c>
    </row>
    <row r="547" spans="1:3" x14ac:dyDescent="0.25">
      <c r="A547" s="43">
        <v>62000</v>
      </c>
      <c r="B547" t="s">
        <v>565</v>
      </c>
      <c r="C547" s="45">
        <v>36708</v>
      </c>
    </row>
    <row r="548" spans="1:3" x14ac:dyDescent="0.25">
      <c r="A548" s="43">
        <v>62050</v>
      </c>
      <c r="B548" t="s">
        <v>566</v>
      </c>
      <c r="C548" s="45">
        <v>36708</v>
      </c>
    </row>
    <row r="549" spans="1:3" x14ac:dyDescent="0.25">
      <c r="A549" s="43">
        <v>62200</v>
      </c>
      <c r="B549" t="s">
        <v>567</v>
      </c>
      <c r="C549" s="45">
        <v>36708</v>
      </c>
    </row>
    <row r="550" spans="1:3" x14ac:dyDescent="0.25">
      <c r="A550" s="43">
        <v>62300</v>
      </c>
      <c r="B550" t="s">
        <v>568</v>
      </c>
      <c r="C550" s="45">
        <v>36708</v>
      </c>
    </row>
    <row r="551" spans="1:3" x14ac:dyDescent="0.25">
      <c r="A551" s="43">
        <v>62350</v>
      </c>
      <c r="B551" t="s">
        <v>569</v>
      </c>
      <c r="C551" s="45">
        <v>36708</v>
      </c>
    </row>
    <row r="552" spans="1:3" x14ac:dyDescent="0.25">
      <c r="A552" s="43">
        <v>62400</v>
      </c>
      <c r="B552" t="s">
        <v>570</v>
      </c>
      <c r="C552" s="45">
        <v>36708</v>
      </c>
    </row>
    <row r="553" spans="1:3" x14ac:dyDescent="0.25">
      <c r="A553" s="43">
        <v>62500</v>
      </c>
      <c r="B553" t="s">
        <v>571</v>
      </c>
      <c r="C553" s="45">
        <v>36708</v>
      </c>
    </row>
    <row r="554" spans="1:3" x14ac:dyDescent="0.25">
      <c r="A554" s="43">
        <v>62600</v>
      </c>
      <c r="B554" t="s">
        <v>572</v>
      </c>
      <c r="C554" s="45">
        <v>41091</v>
      </c>
    </row>
    <row r="555" spans="1:3" x14ac:dyDescent="0.25">
      <c r="A555" s="43">
        <v>63000</v>
      </c>
      <c r="B555" t="s">
        <v>573</v>
      </c>
      <c r="C555" s="45">
        <v>36708</v>
      </c>
    </row>
    <row r="556" spans="1:3" x14ac:dyDescent="0.25">
      <c r="A556" s="43">
        <v>63200</v>
      </c>
      <c r="B556" t="s">
        <v>574</v>
      </c>
      <c r="C556" s="45">
        <v>36708</v>
      </c>
    </row>
    <row r="557" spans="1:3" x14ac:dyDescent="0.25">
      <c r="A557" s="43">
        <v>63300</v>
      </c>
      <c r="B557" t="s">
        <v>575</v>
      </c>
      <c r="C557" s="45">
        <v>36708</v>
      </c>
    </row>
    <row r="558" spans="1:3" x14ac:dyDescent="0.25">
      <c r="A558" s="43">
        <v>63600</v>
      </c>
      <c r="B558" t="s">
        <v>576</v>
      </c>
      <c r="C558" s="45">
        <v>41456</v>
      </c>
    </row>
    <row r="559" spans="1:3" x14ac:dyDescent="0.25">
      <c r="A559" s="43">
        <v>63650</v>
      </c>
      <c r="B559" t="s">
        <v>577</v>
      </c>
      <c r="C559" s="45">
        <v>41821</v>
      </c>
    </row>
    <row r="560" spans="1:3" x14ac:dyDescent="0.25">
      <c r="A560" s="43">
        <v>63660</v>
      </c>
      <c r="B560" t="s">
        <v>578</v>
      </c>
      <c r="C560" s="45">
        <v>41821</v>
      </c>
    </row>
    <row r="561" spans="1:3" x14ac:dyDescent="0.25">
      <c r="A561" s="43">
        <v>63670</v>
      </c>
      <c r="B561" t="s">
        <v>579</v>
      </c>
      <c r="C561" s="45">
        <v>42552</v>
      </c>
    </row>
    <row r="562" spans="1:3" x14ac:dyDescent="0.25">
      <c r="A562" s="43">
        <v>63680</v>
      </c>
      <c r="B562" t="s">
        <v>580</v>
      </c>
      <c r="C562" s="45">
        <v>42552</v>
      </c>
    </row>
    <row r="563" spans="1:3" x14ac:dyDescent="0.25">
      <c r="A563" s="43">
        <v>64000</v>
      </c>
      <c r="B563" t="s">
        <v>581</v>
      </c>
      <c r="C563" s="45">
        <v>39916.66951388889</v>
      </c>
    </row>
    <row r="564" spans="1:3" x14ac:dyDescent="0.25">
      <c r="A564" s="43">
        <v>64010</v>
      </c>
      <c r="B564" t="s">
        <v>582</v>
      </c>
      <c r="C564" s="45">
        <v>40360</v>
      </c>
    </row>
    <row r="565" spans="1:3" x14ac:dyDescent="0.25">
      <c r="A565" s="43">
        <v>64020</v>
      </c>
      <c r="B565" t="s">
        <v>583</v>
      </c>
      <c r="C565" s="45">
        <v>40360</v>
      </c>
    </row>
    <row r="566" spans="1:3" x14ac:dyDescent="0.25">
      <c r="A566" s="43">
        <v>64030</v>
      </c>
      <c r="B566" t="s">
        <v>584</v>
      </c>
      <c r="C566" s="45">
        <v>44013</v>
      </c>
    </row>
    <row r="567" spans="1:3" x14ac:dyDescent="0.25">
      <c r="A567" s="43">
        <v>64100</v>
      </c>
      <c r="B567" t="s">
        <v>585</v>
      </c>
      <c r="C567" s="45">
        <v>36708</v>
      </c>
    </row>
    <row r="568" spans="1:3" x14ac:dyDescent="0.25">
      <c r="A568" s="43">
        <v>64200</v>
      </c>
      <c r="B568" t="s">
        <v>586</v>
      </c>
      <c r="C568" s="45">
        <v>36708</v>
      </c>
    </row>
    <row r="569" spans="1:3" x14ac:dyDescent="0.25">
      <c r="A569" s="43">
        <v>64300</v>
      </c>
      <c r="B569" t="s">
        <v>587</v>
      </c>
      <c r="C569" s="45">
        <v>36708</v>
      </c>
    </row>
    <row r="570" spans="1:3" x14ac:dyDescent="0.25">
      <c r="A570" s="43">
        <v>64400</v>
      </c>
      <c r="B570" t="s">
        <v>588</v>
      </c>
      <c r="C570" s="45">
        <v>36708</v>
      </c>
    </row>
    <row r="571" spans="1:3" x14ac:dyDescent="0.25">
      <c r="A571" s="43">
        <v>64410</v>
      </c>
      <c r="B571" t="s">
        <v>589</v>
      </c>
      <c r="C571" s="45">
        <v>36708</v>
      </c>
    </row>
    <row r="572" spans="1:3" x14ac:dyDescent="0.25">
      <c r="A572" s="43">
        <v>64420</v>
      </c>
      <c r="B572" t="s">
        <v>590</v>
      </c>
      <c r="C572" s="45">
        <v>36708</v>
      </c>
    </row>
    <row r="573" spans="1:3" x14ac:dyDescent="0.25">
      <c r="A573" s="43">
        <v>64430</v>
      </c>
      <c r="B573" t="s">
        <v>591</v>
      </c>
      <c r="C573" s="45">
        <v>36708</v>
      </c>
    </row>
    <row r="574" spans="1:3" x14ac:dyDescent="0.25">
      <c r="A574" s="43">
        <v>64440</v>
      </c>
      <c r="B574" t="s">
        <v>592</v>
      </c>
      <c r="C574" s="45">
        <v>36708</v>
      </c>
    </row>
    <row r="575" spans="1:3" x14ac:dyDescent="0.25">
      <c r="A575" s="43">
        <v>64500</v>
      </c>
      <c r="B575" t="s">
        <v>593</v>
      </c>
      <c r="C575" s="45">
        <v>36708</v>
      </c>
    </row>
    <row r="576" spans="1:3" x14ac:dyDescent="0.25">
      <c r="A576" s="43">
        <v>64510</v>
      </c>
      <c r="B576" t="s">
        <v>594</v>
      </c>
      <c r="C576" s="45">
        <v>36708</v>
      </c>
    </row>
    <row r="577" spans="1:3" x14ac:dyDescent="0.25">
      <c r="A577" s="43">
        <v>64600</v>
      </c>
      <c r="B577" t="s">
        <v>595</v>
      </c>
      <c r="C577" s="45">
        <v>36708</v>
      </c>
    </row>
    <row r="578" spans="1:3" x14ac:dyDescent="0.25">
      <c r="A578" s="43">
        <v>64650</v>
      </c>
      <c r="B578" t="s">
        <v>596</v>
      </c>
      <c r="C578" s="45">
        <v>36708</v>
      </c>
    </row>
    <row r="579" spans="1:3" x14ac:dyDescent="0.25">
      <c r="A579" s="43">
        <v>64700</v>
      </c>
      <c r="B579" t="s">
        <v>597</v>
      </c>
      <c r="C579" s="45">
        <v>36708</v>
      </c>
    </row>
    <row r="580" spans="1:3" x14ac:dyDescent="0.25">
      <c r="A580" s="43">
        <v>64800</v>
      </c>
      <c r="B580" t="s">
        <v>598</v>
      </c>
      <c r="C580" s="45">
        <v>36708</v>
      </c>
    </row>
    <row r="581" spans="1:3" x14ac:dyDescent="0.25">
      <c r="A581" s="43">
        <v>64900</v>
      </c>
      <c r="B581" t="s">
        <v>599</v>
      </c>
      <c r="C581" s="45">
        <v>36708</v>
      </c>
    </row>
    <row r="582" spans="1:3" x14ac:dyDescent="0.25">
      <c r="A582" s="43">
        <v>65000</v>
      </c>
      <c r="B582" t="s">
        <v>600</v>
      </c>
      <c r="C582" s="45">
        <v>40036.566817129627</v>
      </c>
    </row>
    <row r="583" spans="1:3" x14ac:dyDescent="0.25">
      <c r="A583" s="43">
        <v>65010</v>
      </c>
      <c r="B583" t="s">
        <v>601</v>
      </c>
      <c r="C583" s="45">
        <v>40750.44699074074</v>
      </c>
    </row>
    <row r="584" spans="1:3" x14ac:dyDescent="0.25">
      <c r="A584" s="43">
        <v>65100</v>
      </c>
      <c r="B584" t="s">
        <v>602</v>
      </c>
      <c r="C584" s="45">
        <v>44791.420925925922</v>
      </c>
    </row>
    <row r="585" spans="1:3" x14ac:dyDescent="0.25">
      <c r="A585" s="43">
        <v>66000</v>
      </c>
      <c r="B585" t="s">
        <v>603</v>
      </c>
      <c r="C585" s="45">
        <v>36708</v>
      </c>
    </row>
    <row r="586" spans="1:3" x14ac:dyDescent="0.25">
      <c r="A586" s="43">
        <v>67010</v>
      </c>
      <c r="B586" t="s">
        <v>604</v>
      </c>
      <c r="C586" s="45">
        <v>36708</v>
      </c>
    </row>
    <row r="587" spans="1:3" x14ac:dyDescent="0.25">
      <c r="A587" s="43">
        <v>67015</v>
      </c>
      <c r="B587" t="s">
        <v>605</v>
      </c>
      <c r="C587" s="45">
        <v>36708</v>
      </c>
    </row>
    <row r="588" spans="1:3" x14ac:dyDescent="0.25">
      <c r="A588" s="43">
        <v>68000</v>
      </c>
      <c r="B588" t="s">
        <v>606</v>
      </c>
      <c r="C588" s="45">
        <v>36708</v>
      </c>
    </row>
    <row r="589" spans="1:3" x14ac:dyDescent="0.25">
      <c r="A589" s="43">
        <v>68100</v>
      </c>
      <c r="B589" t="s">
        <v>607</v>
      </c>
      <c r="C589" s="45">
        <v>36708</v>
      </c>
    </row>
    <row r="590" spans="1:3" x14ac:dyDescent="0.25">
      <c r="A590" s="43">
        <v>70100</v>
      </c>
      <c r="B590" t="s">
        <v>494</v>
      </c>
      <c r="C590" s="45">
        <v>36708</v>
      </c>
    </row>
    <row r="591" spans="1:3" x14ac:dyDescent="0.25">
      <c r="A591" s="43">
        <v>70150</v>
      </c>
      <c r="B591" t="s">
        <v>608</v>
      </c>
      <c r="C591" s="45">
        <v>36708</v>
      </c>
    </row>
    <row r="592" spans="1:3" x14ac:dyDescent="0.25">
      <c r="A592" s="43">
        <v>70155</v>
      </c>
      <c r="B592" t="s">
        <v>609</v>
      </c>
      <c r="C592" s="45">
        <v>44743</v>
      </c>
    </row>
    <row r="593" spans="1:3" x14ac:dyDescent="0.25">
      <c r="A593" s="43">
        <v>70200</v>
      </c>
      <c r="B593" t="s">
        <v>610</v>
      </c>
      <c r="C593" s="45">
        <v>36708</v>
      </c>
    </row>
    <row r="594" spans="1:3" x14ac:dyDescent="0.25">
      <c r="A594" s="43">
        <v>70300</v>
      </c>
      <c r="B594" t="s">
        <v>611</v>
      </c>
      <c r="C594" s="45">
        <v>36708</v>
      </c>
    </row>
    <row r="595" spans="1:3" x14ac:dyDescent="0.25">
      <c r="A595" s="43">
        <v>70350</v>
      </c>
      <c r="B595" t="s">
        <v>612</v>
      </c>
      <c r="C595" s="45">
        <v>36708</v>
      </c>
    </row>
    <row r="596" spans="1:3" x14ac:dyDescent="0.25">
      <c r="A596" s="43">
        <v>70370</v>
      </c>
      <c r="B596" t="s">
        <v>613</v>
      </c>
      <c r="C596" s="45">
        <v>43055.533958333333</v>
      </c>
    </row>
    <row r="597" spans="1:3" x14ac:dyDescent="0.25">
      <c r="A597" s="43">
        <v>70400</v>
      </c>
      <c r="B597" t="s">
        <v>614</v>
      </c>
      <c r="C597" s="45">
        <v>36708</v>
      </c>
    </row>
    <row r="598" spans="1:3" x14ac:dyDescent="0.25">
      <c r="A598" s="43">
        <v>70500</v>
      </c>
      <c r="B598" t="s">
        <v>615</v>
      </c>
      <c r="C598" s="45">
        <v>36708</v>
      </c>
    </row>
    <row r="599" spans="1:3" x14ac:dyDescent="0.25">
      <c r="A599" s="43">
        <v>70600</v>
      </c>
      <c r="B599" t="s">
        <v>616</v>
      </c>
      <c r="C599" s="45">
        <v>36708</v>
      </c>
    </row>
    <row r="600" spans="1:3" x14ac:dyDescent="0.25">
      <c r="A600" s="43">
        <v>70720</v>
      </c>
      <c r="B600" t="s">
        <v>617</v>
      </c>
      <c r="C600" s="45">
        <v>36708</v>
      </c>
    </row>
    <row r="601" spans="1:3" x14ac:dyDescent="0.25">
      <c r="A601" s="43">
        <v>70730</v>
      </c>
      <c r="B601" t="s">
        <v>618</v>
      </c>
      <c r="C601" s="45">
        <v>36708</v>
      </c>
    </row>
    <row r="602" spans="1:3" x14ac:dyDescent="0.25">
      <c r="A602" s="43">
        <v>70740</v>
      </c>
      <c r="B602" t="s">
        <v>619</v>
      </c>
      <c r="C602" s="45">
        <v>40784.422523148147</v>
      </c>
    </row>
    <row r="603" spans="1:3" x14ac:dyDescent="0.25">
      <c r="A603" s="43">
        <v>70800</v>
      </c>
      <c r="B603" t="s">
        <v>620</v>
      </c>
      <c r="C603" s="45">
        <v>36708</v>
      </c>
    </row>
    <row r="604" spans="1:3" x14ac:dyDescent="0.25">
      <c r="A604" s="43">
        <v>70850</v>
      </c>
      <c r="B604" t="s">
        <v>621</v>
      </c>
      <c r="C604" s="45">
        <v>36708</v>
      </c>
    </row>
    <row r="605" spans="1:3" x14ac:dyDescent="0.25">
      <c r="A605" s="43">
        <v>71010</v>
      </c>
      <c r="B605" t="s">
        <v>622</v>
      </c>
      <c r="C605" s="45">
        <v>36708</v>
      </c>
    </row>
    <row r="606" spans="1:3" x14ac:dyDescent="0.25">
      <c r="A606" s="43">
        <v>71020</v>
      </c>
      <c r="B606" t="s">
        <v>623</v>
      </c>
      <c r="C606" s="45">
        <v>36708</v>
      </c>
    </row>
    <row r="607" spans="1:3" x14ac:dyDescent="0.25">
      <c r="A607" s="43">
        <v>71030</v>
      </c>
      <c r="B607" t="s">
        <v>624</v>
      </c>
      <c r="C607" s="45">
        <v>36708</v>
      </c>
    </row>
    <row r="608" spans="1:3" x14ac:dyDescent="0.25">
      <c r="A608" s="43">
        <v>71040</v>
      </c>
      <c r="B608" t="s">
        <v>625</v>
      </c>
      <c r="C608" s="45">
        <v>36708</v>
      </c>
    </row>
    <row r="609" spans="1:3" x14ac:dyDescent="0.25">
      <c r="A609" s="43">
        <v>71050</v>
      </c>
      <c r="B609" t="s">
        <v>626</v>
      </c>
      <c r="C609" s="45">
        <v>36708</v>
      </c>
    </row>
    <row r="610" spans="1:3" x14ac:dyDescent="0.25">
      <c r="A610" s="43">
        <v>72010</v>
      </c>
      <c r="B610" t="s">
        <v>627</v>
      </c>
      <c r="C610" s="45">
        <v>36708</v>
      </c>
    </row>
    <row r="611" spans="1:3" x14ac:dyDescent="0.25">
      <c r="A611" s="43">
        <v>72020</v>
      </c>
      <c r="B611" t="s">
        <v>628</v>
      </c>
      <c r="C611" s="45">
        <v>36708</v>
      </c>
    </row>
    <row r="612" spans="1:3" x14ac:dyDescent="0.25">
      <c r="A612" s="43">
        <v>72030</v>
      </c>
      <c r="B612" t="s">
        <v>629</v>
      </c>
      <c r="C612" s="45">
        <v>36708</v>
      </c>
    </row>
    <row r="613" spans="1:3" x14ac:dyDescent="0.25">
      <c r="A613" s="43">
        <v>72040</v>
      </c>
      <c r="B613" t="s">
        <v>630</v>
      </c>
      <c r="C613" s="45">
        <v>36708</v>
      </c>
    </row>
    <row r="614" spans="1:3" x14ac:dyDescent="0.25">
      <c r="A614" s="43">
        <v>72050</v>
      </c>
      <c r="B614" t="s">
        <v>631</v>
      </c>
      <c r="C614" s="45">
        <v>36708</v>
      </c>
    </row>
    <row r="615" spans="1:3" x14ac:dyDescent="0.25">
      <c r="A615" s="43">
        <v>72400</v>
      </c>
      <c r="B615" t="s">
        <v>632</v>
      </c>
      <c r="C615" s="45">
        <v>41821</v>
      </c>
    </row>
    <row r="616" spans="1:3" x14ac:dyDescent="0.25">
      <c r="A616" s="43">
        <v>72420</v>
      </c>
      <c r="B616" t="s">
        <v>633</v>
      </c>
      <c r="C616" s="45">
        <v>36708</v>
      </c>
    </row>
    <row r="617" spans="1:3" x14ac:dyDescent="0.25">
      <c r="A617" s="43">
        <v>72430</v>
      </c>
      <c r="B617" t="s">
        <v>634</v>
      </c>
      <c r="C617" s="45">
        <v>36708</v>
      </c>
    </row>
    <row r="618" spans="1:3" x14ac:dyDescent="0.25">
      <c r="A618" s="43">
        <v>72440</v>
      </c>
      <c r="B618" t="s">
        <v>635</v>
      </c>
      <c r="C618" s="45">
        <v>36708</v>
      </c>
    </row>
    <row r="619" spans="1:3" x14ac:dyDescent="0.25">
      <c r="A619" s="43">
        <v>72450</v>
      </c>
      <c r="B619" t="s">
        <v>636</v>
      </c>
      <c r="C619" s="45">
        <v>36708</v>
      </c>
    </row>
    <row r="620" spans="1:3" x14ac:dyDescent="0.25">
      <c r="A620" s="43">
        <v>73010</v>
      </c>
      <c r="B620" t="s">
        <v>637</v>
      </c>
      <c r="C620" s="45">
        <v>36708</v>
      </c>
    </row>
    <row r="621" spans="1:3" x14ac:dyDescent="0.25">
      <c r="A621" s="43">
        <v>73020</v>
      </c>
      <c r="B621" t="s">
        <v>638</v>
      </c>
      <c r="C621" s="45">
        <v>36708</v>
      </c>
    </row>
    <row r="622" spans="1:3" x14ac:dyDescent="0.25">
      <c r="A622" s="43">
        <v>73030</v>
      </c>
      <c r="B622" t="s">
        <v>639</v>
      </c>
      <c r="C622" s="45">
        <v>36708</v>
      </c>
    </row>
    <row r="623" spans="1:3" x14ac:dyDescent="0.25">
      <c r="A623" s="43">
        <v>73040</v>
      </c>
      <c r="B623" t="s">
        <v>640</v>
      </c>
      <c r="C623" s="45">
        <v>36708</v>
      </c>
    </row>
    <row r="624" spans="1:3" x14ac:dyDescent="0.25">
      <c r="A624" s="43">
        <v>73050</v>
      </c>
      <c r="B624" t="s">
        <v>641</v>
      </c>
      <c r="C624" s="45">
        <v>36708</v>
      </c>
    </row>
    <row r="625" spans="1:3" x14ac:dyDescent="0.25">
      <c r="A625" s="43">
        <v>74010</v>
      </c>
      <c r="B625" t="s">
        <v>642</v>
      </c>
      <c r="C625" s="45">
        <v>36708</v>
      </c>
    </row>
    <row r="626" spans="1:3" x14ac:dyDescent="0.25">
      <c r="A626" s="43">
        <v>74020</v>
      </c>
      <c r="B626" t="s">
        <v>643</v>
      </c>
      <c r="C626" s="45">
        <v>36708</v>
      </c>
    </row>
    <row r="627" spans="1:3" x14ac:dyDescent="0.25">
      <c r="A627" s="43">
        <v>74030</v>
      </c>
      <c r="B627" t="s">
        <v>644</v>
      </c>
      <c r="C627" s="45">
        <v>36708</v>
      </c>
    </row>
    <row r="628" spans="1:3" x14ac:dyDescent="0.25">
      <c r="A628" s="43">
        <v>74040</v>
      </c>
      <c r="B628" t="s">
        <v>645</v>
      </c>
      <c r="C628" s="45">
        <v>36708</v>
      </c>
    </row>
    <row r="629" spans="1:3" x14ac:dyDescent="0.25">
      <c r="A629" s="43">
        <v>75010</v>
      </c>
      <c r="B629" t="s">
        <v>646</v>
      </c>
      <c r="C629" s="45">
        <v>36708</v>
      </c>
    </row>
    <row r="630" spans="1:3" x14ac:dyDescent="0.25">
      <c r="A630" s="43">
        <v>75020</v>
      </c>
      <c r="B630" t="s">
        <v>647</v>
      </c>
      <c r="C630" s="45">
        <v>36708</v>
      </c>
    </row>
    <row r="631" spans="1:3" x14ac:dyDescent="0.25">
      <c r="A631" s="43">
        <v>75030</v>
      </c>
      <c r="B631" t="s">
        <v>648</v>
      </c>
      <c r="C631" s="45">
        <v>36708</v>
      </c>
    </row>
    <row r="632" spans="1:3" x14ac:dyDescent="0.25">
      <c r="A632" s="43">
        <v>75040</v>
      </c>
      <c r="B632" t="s">
        <v>649</v>
      </c>
      <c r="C632" s="45">
        <v>36708</v>
      </c>
    </row>
    <row r="633" spans="1:3" x14ac:dyDescent="0.25">
      <c r="A633" s="43">
        <v>76010</v>
      </c>
      <c r="B633" t="s">
        <v>650</v>
      </c>
      <c r="C633" s="45">
        <v>36708</v>
      </c>
    </row>
    <row r="634" spans="1:3" x14ac:dyDescent="0.25">
      <c r="A634" s="43">
        <v>76020</v>
      </c>
      <c r="B634" t="s">
        <v>651</v>
      </c>
      <c r="C634" s="45">
        <v>36708</v>
      </c>
    </row>
    <row r="635" spans="1:3" x14ac:dyDescent="0.25">
      <c r="A635" s="43">
        <v>76030</v>
      </c>
      <c r="B635" t="s">
        <v>652</v>
      </c>
      <c r="C635" s="45">
        <v>36708</v>
      </c>
    </row>
    <row r="636" spans="1:3" x14ac:dyDescent="0.25">
      <c r="A636" s="43">
        <v>76040</v>
      </c>
      <c r="B636" t="s">
        <v>653</v>
      </c>
      <c r="C636" s="45">
        <v>36708</v>
      </c>
    </row>
    <row r="637" spans="1:3" x14ac:dyDescent="0.25">
      <c r="A637" s="43">
        <v>77010</v>
      </c>
      <c r="B637" t="s">
        <v>654</v>
      </c>
      <c r="C637" s="45">
        <v>36708</v>
      </c>
    </row>
    <row r="638" spans="1:3" x14ac:dyDescent="0.25">
      <c r="A638" s="43">
        <v>77020</v>
      </c>
      <c r="B638" t="s">
        <v>655</v>
      </c>
      <c r="C638" s="45">
        <v>36708</v>
      </c>
    </row>
    <row r="639" spans="1:3" x14ac:dyDescent="0.25">
      <c r="A639" s="43">
        <v>77030</v>
      </c>
      <c r="B639" t="s">
        <v>656</v>
      </c>
      <c r="C639" s="45">
        <v>36708</v>
      </c>
    </row>
    <row r="640" spans="1:3" x14ac:dyDescent="0.25">
      <c r="A640" s="43">
        <v>77040</v>
      </c>
      <c r="B640" t="s">
        <v>657</v>
      </c>
      <c r="C640" s="45">
        <v>36708</v>
      </c>
    </row>
    <row r="641" spans="1:3" x14ac:dyDescent="0.25">
      <c r="A641" s="43">
        <v>78010</v>
      </c>
      <c r="B641" t="s">
        <v>658</v>
      </c>
      <c r="C641" s="45">
        <v>36708</v>
      </c>
    </row>
    <row r="642" spans="1:3" x14ac:dyDescent="0.25">
      <c r="A642" s="43">
        <v>78020</v>
      </c>
      <c r="B642" t="s">
        <v>659</v>
      </c>
      <c r="C642" s="45">
        <v>36708</v>
      </c>
    </row>
    <row r="643" spans="1:3" x14ac:dyDescent="0.25">
      <c r="A643" s="43">
        <v>78030</v>
      </c>
      <c r="B643" t="s">
        <v>660</v>
      </c>
      <c r="C643" s="45">
        <v>36708</v>
      </c>
    </row>
    <row r="644" spans="1:3" x14ac:dyDescent="0.25">
      <c r="A644" s="43">
        <v>78040</v>
      </c>
      <c r="B644" t="s">
        <v>661</v>
      </c>
      <c r="C644" s="45">
        <v>36708</v>
      </c>
    </row>
    <row r="645" spans="1:3" x14ac:dyDescent="0.25">
      <c r="A645" s="43">
        <v>79010</v>
      </c>
      <c r="B645" t="s">
        <v>662</v>
      </c>
      <c r="C645" s="45">
        <v>41579.393437500003</v>
      </c>
    </row>
    <row r="646" spans="1:3" x14ac:dyDescent="0.25">
      <c r="A646" s="43">
        <v>79020</v>
      </c>
      <c r="B646" t="s">
        <v>663</v>
      </c>
      <c r="C646" s="45">
        <v>36708</v>
      </c>
    </row>
    <row r="647" spans="1:3" x14ac:dyDescent="0.25">
      <c r="A647" s="43">
        <v>79030</v>
      </c>
      <c r="B647" t="s">
        <v>664</v>
      </c>
      <c r="C647" s="45">
        <v>41579.394525462965</v>
      </c>
    </row>
    <row r="648" spans="1:3" x14ac:dyDescent="0.25">
      <c r="A648" s="43">
        <v>79040</v>
      </c>
      <c r="B648" t="s">
        <v>665</v>
      </c>
      <c r="C648" s="45">
        <v>41579.391550925924</v>
      </c>
    </row>
    <row r="649" spans="1:3" x14ac:dyDescent="0.25">
      <c r="A649" s="43">
        <v>79510</v>
      </c>
      <c r="B649" t="s">
        <v>666</v>
      </c>
      <c r="C649" s="45">
        <v>36708</v>
      </c>
    </row>
    <row r="650" spans="1:3" x14ac:dyDescent="0.25">
      <c r="A650" s="43">
        <v>79520</v>
      </c>
      <c r="B650" t="s">
        <v>667</v>
      </c>
      <c r="C650" s="45">
        <v>41579.3909375</v>
      </c>
    </row>
    <row r="651" spans="1:3" x14ac:dyDescent="0.25">
      <c r="A651" s="43">
        <v>79530</v>
      </c>
      <c r="B651" t="s">
        <v>668</v>
      </c>
      <c r="C651" s="45">
        <v>41579.389687499999</v>
      </c>
    </row>
    <row r="652" spans="1:3" x14ac:dyDescent="0.25">
      <c r="A652" s="43">
        <v>79540</v>
      </c>
      <c r="B652" t="s">
        <v>669</v>
      </c>
      <c r="C652" s="45">
        <v>41579.391712962963</v>
      </c>
    </row>
    <row r="653" spans="1:3" x14ac:dyDescent="0.25">
      <c r="A653" s="43">
        <v>80010</v>
      </c>
      <c r="B653" t="s">
        <v>670</v>
      </c>
      <c r="C653" s="45">
        <v>36708</v>
      </c>
    </row>
    <row r="654" spans="1:3" x14ac:dyDescent="0.25">
      <c r="A654" s="43">
        <v>80100</v>
      </c>
      <c r="B654" t="s">
        <v>671</v>
      </c>
      <c r="C654" s="45">
        <v>36708</v>
      </c>
    </row>
    <row r="655" spans="1:3" x14ac:dyDescent="0.25">
      <c r="A655" s="43">
        <v>80100</v>
      </c>
      <c r="B655" t="s">
        <v>672</v>
      </c>
      <c r="C655" s="45">
        <v>39688.374826388892</v>
      </c>
    </row>
    <row r="656" spans="1:3" x14ac:dyDescent="0.25">
      <c r="A656" s="43">
        <v>80120</v>
      </c>
      <c r="B656" t="s">
        <v>673</v>
      </c>
      <c r="C656" s="45">
        <v>39738.429305555554</v>
      </c>
    </row>
    <row r="657" spans="1:3" x14ac:dyDescent="0.25">
      <c r="A657" s="43">
        <v>80130</v>
      </c>
      <c r="B657" t="s">
        <v>674</v>
      </c>
      <c r="C657" s="45">
        <v>36708</v>
      </c>
    </row>
    <row r="658" spans="1:3" x14ac:dyDescent="0.25">
      <c r="A658" s="43">
        <v>80140</v>
      </c>
      <c r="B658" t="s">
        <v>675</v>
      </c>
      <c r="C658" s="45">
        <v>36708</v>
      </c>
    </row>
    <row r="659" spans="1:3" x14ac:dyDescent="0.25">
      <c r="A659" s="43">
        <v>80150</v>
      </c>
      <c r="B659" t="s">
        <v>676</v>
      </c>
      <c r="C659" s="45">
        <v>36708</v>
      </c>
    </row>
    <row r="660" spans="1:3" x14ac:dyDescent="0.25">
      <c r="A660" s="43">
        <v>80160</v>
      </c>
      <c r="B660" t="s">
        <v>677</v>
      </c>
      <c r="C660" s="45">
        <v>39688.374513888892</v>
      </c>
    </row>
    <row r="661" spans="1:3" x14ac:dyDescent="0.25">
      <c r="A661" s="43">
        <v>80210</v>
      </c>
      <c r="B661" t="s">
        <v>678</v>
      </c>
      <c r="C661" s="45">
        <v>36708</v>
      </c>
    </row>
    <row r="662" spans="1:3" x14ac:dyDescent="0.25">
      <c r="A662" s="43">
        <v>80211</v>
      </c>
      <c r="B662" t="s">
        <v>679</v>
      </c>
      <c r="C662" s="45">
        <v>43647</v>
      </c>
    </row>
    <row r="663" spans="1:3" x14ac:dyDescent="0.25">
      <c r="A663" s="43">
        <v>80212</v>
      </c>
      <c r="B663" t="s">
        <v>680</v>
      </c>
      <c r="C663" s="45">
        <v>43282</v>
      </c>
    </row>
    <row r="664" spans="1:3" x14ac:dyDescent="0.25">
      <c r="A664" s="43">
        <v>80300</v>
      </c>
      <c r="B664" t="s">
        <v>681</v>
      </c>
      <c r="C664" s="45">
        <v>44859.671412037038</v>
      </c>
    </row>
    <row r="665" spans="1:3" x14ac:dyDescent="0.25">
      <c r="A665" s="43">
        <v>80310</v>
      </c>
      <c r="B665" t="s">
        <v>682</v>
      </c>
      <c r="C665" s="45">
        <v>44958</v>
      </c>
    </row>
    <row r="666" spans="1:3" x14ac:dyDescent="0.25">
      <c r="A666" s="43">
        <v>9000</v>
      </c>
      <c r="B666" t="s">
        <v>683</v>
      </c>
      <c r="C666" s="45">
        <v>36708</v>
      </c>
    </row>
    <row r="667" spans="1:3" x14ac:dyDescent="0.25">
      <c r="A667" s="43">
        <v>90000</v>
      </c>
      <c r="B667" t="s">
        <v>684</v>
      </c>
      <c r="C667" s="45">
        <v>36708</v>
      </c>
    </row>
    <row r="668" spans="1:3" x14ac:dyDescent="0.25">
      <c r="A668" s="43">
        <v>95000</v>
      </c>
      <c r="B668" t="s">
        <v>685</v>
      </c>
      <c r="C668" s="45">
        <v>36708</v>
      </c>
    </row>
  </sheetData>
  <autoFilter ref="E1:G8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Budget Codes</vt:lpstr>
      <vt:lpstr>Sheet1!Print_Area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Morris</dc:creator>
  <cp:lastModifiedBy>Megan Morris</cp:lastModifiedBy>
  <dcterms:created xsi:type="dcterms:W3CDTF">2024-02-22T18:55:18Z</dcterms:created>
  <dcterms:modified xsi:type="dcterms:W3CDTF">2024-02-22T21:12:46Z</dcterms:modified>
</cp:coreProperties>
</file>